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24915" windowHeight="12075"/>
  </bookViews>
  <sheets>
    <sheet name="2014г.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3" i="1" l="1"/>
  <c r="H23" i="1" s="1"/>
  <c r="F21" i="1"/>
  <c r="H21" i="1" s="1"/>
  <c r="F22" i="1"/>
  <c r="H22" i="1" s="1"/>
  <c r="F20" i="1"/>
  <c r="H20" i="1" s="1"/>
  <c r="F18" i="1"/>
  <c r="H19" i="1" s="1"/>
  <c r="H11" i="1" l="1"/>
</calcChain>
</file>

<file path=xl/comments1.xml><?xml version="1.0" encoding="utf-8"?>
<comments xmlns="http://schemas.openxmlformats.org/spreadsheetml/2006/main">
  <authors>
    <author>Елисеева Елена Фёдоровна</author>
  </authors>
  <commentList>
    <comment ref="F10" authorId="0">
      <text>
        <r>
          <rPr>
            <sz val="9"/>
            <color indexed="81"/>
            <rFont val="Tahoma"/>
            <family val="2"/>
            <charset val="204"/>
          </rPr>
          <t xml:space="preserve">сумма включает затраты на услуги и МТР ( услуги -1699,6тыс.руб. ; МТР (давальческие)-1245,5тыс.руб.
</t>
        </r>
      </text>
    </comment>
  </commentList>
</comments>
</file>

<file path=xl/sharedStrings.xml><?xml version="1.0" encoding="utf-8"?>
<sst xmlns="http://schemas.openxmlformats.org/spreadsheetml/2006/main" count="21" uniqueCount="17">
  <si>
    <t>Раскрытие информации по Филиалу ОАО "ОГК-2"-Псковская ГРЭС</t>
  </si>
  <si>
    <t>в сфере теплоснабжения и сфере оказания услуг по передаче тепловой энергии</t>
  </si>
  <si>
    <t>(в соответствии со Стандартами раскрытия информации организациями коммунального комплекса и субъектами естественных монополий, осуществляющими деятельность в сфере оказания услуг по передаче тепловой энергии, утвержденными постановлением Правительства РФ от 30.12.2009 г. №1140)</t>
  </si>
  <si>
    <t>1.</t>
  </si>
  <si>
    <t>Наименование подрядчика</t>
  </si>
  <si>
    <t>Объем услуг, тыс. руб</t>
  </si>
  <si>
    <t>% в общем объеме услуг</t>
  </si>
  <si>
    <t>Всего, в том числе</t>
  </si>
  <si>
    <t>2.</t>
  </si>
  <si>
    <t>Информация по объему услуг за 2014 год, связанных с ремонтом основных производственных средств  (в части производства тепловой энергии)</t>
  </si>
  <si>
    <t>Информация по объему услуг производственного характера за 2014 год, выполняемых по договорам с организациями на проведение регламентных работ в рамках технологического процесса, (в части производства тепловой энергии)</t>
  </si>
  <si>
    <t>ООО "Теплоэнергоремонт"</t>
  </si>
  <si>
    <t>ООО "Киришиавтокомп"</t>
  </si>
  <si>
    <t>ООО "КОНУС"</t>
  </si>
  <si>
    <t>ОАО "Силовые машины"</t>
  </si>
  <si>
    <t>ООО "ЦЭС"</t>
  </si>
  <si>
    <t>ОАО "Системэнерго"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</si>
</sst>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2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9" sqref="F19:G19"/>
    </sheetView>
  </sheetViews>
  <sheetFormatPr defaultRowHeight="15" x14ac:dyDescent="0.25"/>
  <sheetData>
    <row r="1" spans="1:10" ht="22.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7.25" customHeight="1" x14ac:dyDescent="0.2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 ht="66" customHeight="1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6" spans="1:10" ht="30" customHeight="1" x14ac:dyDescent="0.25">
      <c r="A6" s="3" t="s">
        <v>3</v>
      </c>
      <c r="B6" s="9" t="s">
        <v>9</v>
      </c>
      <c r="C6" s="9"/>
      <c r="D6" s="9"/>
      <c r="E6" s="9"/>
      <c r="F6" s="9"/>
      <c r="G6" s="9"/>
      <c r="H6" s="9"/>
      <c r="I6" s="9"/>
      <c r="J6" s="9"/>
    </row>
    <row r="8" spans="1:10" x14ac:dyDescent="0.25">
      <c r="A8" s="4"/>
      <c r="B8" s="10" t="s">
        <v>4</v>
      </c>
      <c r="C8" s="10"/>
      <c r="D8" s="10"/>
      <c r="E8" s="10"/>
      <c r="F8" s="10" t="s">
        <v>5</v>
      </c>
      <c r="G8" s="10"/>
      <c r="H8" s="10" t="s">
        <v>6</v>
      </c>
      <c r="I8" s="10"/>
      <c r="J8" s="10"/>
    </row>
    <row r="9" spans="1:10" x14ac:dyDescent="0.25">
      <c r="A9" s="4"/>
      <c r="B9" s="10">
        <v>1</v>
      </c>
      <c r="C9" s="10"/>
      <c r="D9" s="10"/>
      <c r="E9" s="10"/>
      <c r="F9" s="10">
        <v>2</v>
      </c>
      <c r="G9" s="10"/>
      <c r="H9" s="10">
        <v>3</v>
      </c>
      <c r="I9" s="10"/>
      <c r="J9" s="10"/>
    </row>
    <row r="10" spans="1:10" x14ac:dyDescent="0.25">
      <c r="A10" s="4"/>
      <c r="B10" s="11" t="s">
        <v>7</v>
      </c>
      <c r="C10" s="12"/>
      <c r="D10" s="12"/>
      <c r="E10" s="13"/>
      <c r="F10" s="14">
        <v>2945.18</v>
      </c>
      <c r="G10" s="15"/>
      <c r="H10" s="16">
        <v>100</v>
      </c>
      <c r="I10" s="17"/>
      <c r="J10" s="18"/>
    </row>
    <row r="11" spans="1:10" ht="30" customHeight="1" x14ac:dyDescent="0.25">
      <c r="A11" s="4"/>
      <c r="B11" s="19" t="s">
        <v>11</v>
      </c>
      <c r="C11" s="20"/>
      <c r="D11" s="20"/>
      <c r="E11" s="20"/>
      <c r="F11" s="21">
        <v>2071.31</v>
      </c>
      <c r="G11" s="21"/>
      <c r="H11" s="22">
        <f>F11/F10*100</f>
        <v>70.328808425970564</v>
      </c>
      <c r="I11" s="22"/>
      <c r="J11" s="22"/>
    </row>
    <row r="14" spans="1:10" ht="40.5" customHeight="1" x14ac:dyDescent="0.25">
      <c r="A14" s="3" t="s">
        <v>8</v>
      </c>
      <c r="B14" s="23" t="s">
        <v>10</v>
      </c>
      <c r="C14" s="23"/>
      <c r="D14" s="23"/>
      <c r="E14" s="23"/>
      <c r="F14" s="23"/>
      <c r="G14" s="23"/>
      <c r="H14" s="23"/>
      <c r="I14" s="23"/>
      <c r="J14" s="23"/>
    </row>
    <row r="16" spans="1:10" x14ac:dyDescent="0.25">
      <c r="A16" s="4"/>
      <c r="B16" s="10" t="s">
        <v>4</v>
      </c>
      <c r="C16" s="10"/>
      <c r="D16" s="10"/>
      <c r="E16" s="10"/>
      <c r="F16" s="10" t="s">
        <v>5</v>
      </c>
      <c r="G16" s="10"/>
      <c r="H16" s="10" t="s">
        <v>6</v>
      </c>
      <c r="I16" s="10"/>
      <c r="J16" s="10"/>
    </row>
    <row r="17" spans="2:10" x14ac:dyDescent="0.25">
      <c r="B17" s="10">
        <v>1</v>
      </c>
      <c r="C17" s="10"/>
      <c r="D17" s="10"/>
      <c r="E17" s="10"/>
      <c r="F17" s="10">
        <v>2</v>
      </c>
      <c r="G17" s="10"/>
      <c r="H17" s="10">
        <v>3</v>
      </c>
      <c r="I17" s="10"/>
      <c r="J17" s="10"/>
    </row>
    <row r="18" spans="2:10" x14ac:dyDescent="0.25">
      <c r="B18" s="11" t="s">
        <v>7</v>
      </c>
      <c r="C18" s="12"/>
      <c r="D18" s="12"/>
      <c r="E18" s="13"/>
      <c r="F18" s="14">
        <f>3134.53928-1699.62397</f>
        <v>1434.9153099999999</v>
      </c>
      <c r="G18" s="15"/>
      <c r="H18" s="14">
        <v>100</v>
      </c>
      <c r="I18" s="24"/>
      <c r="J18" s="15"/>
    </row>
    <row r="19" spans="2:10" x14ac:dyDescent="0.25">
      <c r="B19" s="19" t="s">
        <v>12</v>
      </c>
      <c r="C19" s="20"/>
      <c r="D19" s="20"/>
      <c r="E19" s="20"/>
      <c r="F19" s="21">
        <v>517.25527999999997</v>
      </c>
      <c r="G19" s="21"/>
      <c r="H19" s="22">
        <f>F19/F18*100</f>
        <v>36.047791559210559</v>
      </c>
      <c r="I19" s="22"/>
      <c r="J19" s="22"/>
    </row>
    <row r="20" spans="2:10" ht="19.5" customHeight="1" x14ac:dyDescent="0.25">
      <c r="B20" s="19" t="s">
        <v>13</v>
      </c>
      <c r="C20" s="20"/>
      <c r="D20" s="20"/>
      <c r="E20" s="20"/>
      <c r="F20" s="21">
        <f>4219.95099/329270*10651</f>
        <v>136.50407870285784</v>
      </c>
      <c r="G20" s="21"/>
      <c r="H20" s="22">
        <f>F20/F18*100</f>
        <v>9.5130407872543952</v>
      </c>
      <c r="I20" s="22"/>
      <c r="J20" s="22"/>
    </row>
    <row r="21" spans="2:10" x14ac:dyDescent="0.25">
      <c r="B21" s="19" t="s">
        <v>14</v>
      </c>
      <c r="C21" s="20"/>
      <c r="D21" s="20"/>
      <c r="E21" s="20"/>
      <c r="F21" s="21">
        <f>1672/329270*10651</f>
        <v>54.084708597807271</v>
      </c>
      <c r="G21" s="21"/>
      <c r="H21" s="22">
        <f>F21/F18*100</f>
        <v>3.7691916882402823</v>
      </c>
      <c r="I21" s="22"/>
      <c r="J21" s="22"/>
    </row>
    <row r="22" spans="2:10" s="1" customFormat="1" x14ac:dyDescent="0.25">
      <c r="B22" s="19" t="s">
        <v>15</v>
      </c>
      <c r="C22" s="20"/>
      <c r="D22" s="20"/>
      <c r="E22" s="20"/>
      <c r="F22" s="21">
        <f>122</f>
        <v>122</v>
      </c>
      <c r="G22" s="21"/>
      <c r="H22" s="22">
        <f>F22/F18*100</f>
        <v>8.5022439407939707</v>
      </c>
      <c r="I22" s="22"/>
      <c r="J22" s="22"/>
    </row>
    <row r="23" spans="2:10" s="1" customFormat="1" x14ac:dyDescent="0.25">
      <c r="B23" s="19" t="s">
        <v>16</v>
      </c>
      <c r="C23" s="20"/>
      <c r="D23" s="20"/>
      <c r="E23" s="20"/>
      <c r="F23" s="21">
        <f>834.59/329270*10651</f>
        <v>26.996744586509553</v>
      </c>
      <c r="G23" s="21"/>
      <c r="H23" s="22">
        <f>F23/F18*100</f>
        <v>1.8814172793591253</v>
      </c>
      <c r="I23" s="22"/>
      <c r="J23" s="22"/>
    </row>
    <row r="24" spans="2:10" ht="15.75" x14ac:dyDescent="0.25">
      <c r="B24" s="5"/>
      <c r="C24" s="1"/>
      <c r="D24" s="1"/>
      <c r="E24" s="1"/>
      <c r="F24" s="1"/>
      <c r="G24" s="1"/>
      <c r="H24" s="1"/>
      <c r="I24" s="1"/>
      <c r="J24" s="1"/>
    </row>
    <row r="25" spans="2:10" ht="15.75" x14ac:dyDescent="0.25">
      <c r="B25" s="6"/>
      <c r="C25" s="1"/>
      <c r="D25" s="1"/>
      <c r="E25" s="1"/>
      <c r="F25" s="1"/>
      <c r="G25" s="1"/>
      <c r="H25" s="1"/>
      <c r="I25" s="1"/>
      <c r="J25" s="1"/>
    </row>
  </sheetData>
  <mergeCells count="41">
    <mergeCell ref="B23:E23"/>
    <mergeCell ref="F23:G23"/>
    <mergeCell ref="H23:J23"/>
    <mergeCell ref="B22:E22"/>
    <mergeCell ref="F22:G22"/>
    <mergeCell ref="H22:J22"/>
    <mergeCell ref="B21:E21"/>
    <mergeCell ref="F21:G21"/>
    <mergeCell ref="H21:J21"/>
    <mergeCell ref="B19:E19"/>
    <mergeCell ref="F19:G19"/>
    <mergeCell ref="H19:J19"/>
    <mergeCell ref="B20:E20"/>
    <mergeCell ref="F20:G20"/>
    <mergeCell ref="H20:J20"/>
    <mergeCell ref="B17:E17"/>
    <mergeCell ref="F17:G17"/>
    <mergeCell ref="H17:J17"/>
    <mergeCell ref="B18:E18"/>
    <mergeCell ref="F18:G18"/>
    <mergeCell ref="H18:J18"/>
    <mergeCell ref="B11:E11"/>
    <mergeCell ref="F11:G11"/>
    <mergeCell ref="H11:J11"/>
    <mergeCell ref="B14:J14"/>
    <mergeCell ref="B16:E16"/>
    <mergeCell ref="F16:G16"/>
    <mergeCell ref="H16:J16"/>
    <mergeCell ref="B9:E9"/>
    <mergeCell ref="F9:G9"/>
    <mergeCell ref="H9:J9"/>
    <mergeCell ref="B10:E10"/>
    <mergeCell ref="F10:G10"/>
    <mergeCell ref="H10:J10"/>
    <mergeCell ref="A1:J1"/>
    <mergeCell ref="A2:J2"/>
    <mergeCell ref="A3:J3"/>
    <mergeCell ref="B6:J6"/>
    <mergeCell ref="B8:E8"/>
    <mergeCell ref="F8:G8"/>
    <mergeCell ref="H8:J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2014г.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Елисеева Елена Фёдоровна</dc:creator>
  <cp:lastModifiedBy>Елисеева Елена Фёдоровна</cp:lastModifiedBy>
  <dcterms:created xsi:type="dcterms:W3CDTF">2015-02-02T12:22:11Z</dcterms:created>
  <dcterms:modified xsi:type="dcterms:W3CDTF">2015-02-02T13:22:17Z</dcterms:modified>
</cp:coreProperties>
</file>