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570" windowWidth="15480" windowHeight="11640" tabRatio="838"/>
  </bookViews>
  <sheets>
    <sheet name="Тепловая энергия" sheetId="41" r:id="rId1"/>
    <sheet name="Предложение - ГВ" sheetId="45" r:id="rId2"/>
    <sheet name="Предложение - пар" sheetId="46" r:id="rId3"/>
    <sheet name="Ф. 2.14" sheetId="47" r:id="rId4"/>
    <sheet name="Ф. 3.12" sheetId="48" r:id="rId5"/>
    <sheet name="Закупки" sheetId="44" r:id="rId6"/>
    <sheet name="REESTR" sheetId="24" state="veryHidden" r:id="rId7"/>
    <sheet name="TEHSHEET" sheetId="19" state="veryHidden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ADD_FUEL_RANGE">#REF!</definedName>
    <definedName name="DOST_ADD" localSheetId="1">'Предложение - ГВ'!$J:$J</definedName>
    <definedName name="DOST_ADD" localSheetId="2">'Предложение - пар'!$J:$J</definedName>
    <definedName name="DOST_ADD" localSheetId="0">'Тепловая энергия'!$J:$J</definedName>
    <definedName name="ed_izm">TEHSHEET!$B$43:$B$45</definedName>
    <definedName name="kind_of_activity">TEHSHEET!$B$19:$B$25</definedName>
    <definedName name="LIST_MR_MO_OKTMO">REESTR!$A$2:$C$285</definedName>
    <definedName name="LIST_ORG_WARM">#REF!</definedName>
    <definedName name="logical">TEHSHEET!$B$3:$B$4</definedName>
    <definedName name="mo">#REF!</definedName>
    <definedName name="MO_LIST_10">REESTR!$B$95:$B$107</definedName>
    <definedName name="MO_LIST_11">REESTR!$B$108:$B$119</definedName>
    <definedName name="MO_LIST_12">REESTR!$B$120</definedName>
    <definedName name="MO_LIST_13">REESTR!$B$121</definedName>
    <definedName name="MO_LIST_14">REESTR!$B$122:$B$129</definedName>
    <definedName name="MO_LIST_15">REESTR!$B$130:$B$138</definedName>
    <definedName name="MO_LIST_16">REESTR!$B$139:$B$148</definedName>
    <definedName name="MO_LIST_17">REESTR!$B$149:$B$152</definedName>
    <definedName name="MO_LIST_18">REESTR!$B$153:$B$158</definedName>
    <definedName name="MO_LIST_19">REESTR!$B$159:$B$170</definedName>
    <definedName name="MO_LIST_2">REESTR!$B$2:$B$13</definedName>
    <definedName name="MO_LIST_20">REESTR!$B$171:$B$175</definedName>
    <definedName name="MO_LIST_21">REESTR!$B$176:$B$187</definedName>
    <definedName name="MO_LIST_22">REESTR!$B$188:$B$196</definedName>
    <definedName name="MO_LIST_23">REESTR!$B$197:$B$203</definedName>
    <definedName name="MO_LIST_24">REESTR!$B$204:$B$213</definedName>
    <definedName name="MO_LIST_25">REESTR!$B$214:$B$220</definedName>
    <definedName name="MO_LIST_26">REESTR!$B$221:$B$231</definedName>
    <definedName name="MO_LIST_27">REESTR!$B$232:$B$243</definedName>
    <definedName name="MO_LIST_28">REESTR!$B$244:$B$253</definedName>
    <definedName name="MO_LIST_29">REESTR!$B$254:$B$269</definedName>
    <definedName name="MO_LIST_3">REESTR!$B$14:$B$24</definedName>
    <definedName name="MO_LIST_30">REESTR!$B$270:$B$285</definedName>
    <definedName name="MO_LIST_4">REESTR!$B$25:$B$35</definedName>
    <definedName name="MO_LIST_5">REESTR!$B$36:$B$46</definedName>
    <definedName name="MO_LIST_6">REESTR!$B$47:$B$69</definedName>
    <definedName name="MO_LIST_7">REESTR!$B$70:$B$83</definedName>
    <definedName name="MO_LIST_8">REESTR!$B$84:$B$93</definedName>
    <definedName name="MO_LIST_9">REESTR!$B$94</definedName>
    <definedName name="mr">#REF!</definedName>
    <definedName name="MR_LIST">REESTR!$D$2:$D$30</definedName>
    <definedName name="oktmo">#REF!</definedName>
    <definedName name="org">#REF!</definedName>
    <definedName name="org_zag">#REF!</definedName>
    <definedName name="p1_rst_1">[1]Лист2!$A$1</definedName>
    <definedName name="poselenije">#REF!</definedName>
    <definedName name="reg_metod">TEHSHEET!$B$31:$B$34</definedName>
    <definedName name="REGION">TEHSHEET!$A$1:$A$84</definedName>
    <definedName name="SCOPE_16_PRT" localSheetId="1">P1_SCOPE_16_PRT,P2_SCOPE_16_PRT</definedName>
    <definedName name="SCOPE_16_PRT" localSheetId="2">P1_SCOPE_16_PRT,P2_SCOPE_16_PRT</definedName>
    <definedName name="SCOPE_16_PRT" localSheetId="0">P1_SCOPE_16_PRT,P2_SCOPE_16_PRT</definedName>
    <definedName name="SCOPE_16_PRT">P1_SCOPE_16_PRT,P2_SCOPE_16_PRT</definedName>
    <definedName name="SCOPE_PER_PRT" localSheetId="1">P5_SCOPE_PER_PRT,P6_SCOPE_PER_PRT,P7_SCOPE_PER_PRT,P8_SCOPE_PER_PRT</definedName>
    <definedName name="SCOPE_PER_PRT" localSheetId="2">P5_SCOPE_PER_PRT,P6_SCOPE_PER_PRT,P7_SCOPE_PER_PRT,P8_SCOPE_PER_PRT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1">P1_SCOPE_SV_PRT,P2_SCOPE_SV_PRT,P3_SCOPE_SV_PRT</definedName>
    <definedName name="SCOPE_SV_PRT" localSheetId="2">P1_SCOPE_SV_PRT,P2_SCOPE_SV_PRT,P3_SCOPE_SV_PRT</definedName>
    <definedName name="SCOPE_SV_PRT" localSheetId="0">P1_SCOPE_SV_PRT,P2_SCOPE_SV_PRT,P3_SCOPE_SV_PRT</definedName>
    <definedName name="SCOPE_SV_PRT">P1_SCOPE_SV_PRT,P2_SCOPE_SV_PRT,P3_SCOPE_SV_PRT</definedName>
    <definedName name="T2_DiapProt" localSheetId="1">P1_T2_DiapProt,P2_T2_DiapProt</definedName>
    <definedName name="T2_DiapProt" localSheetId="2">P1_T2_DiapProt,P2_T2_DiapProt</definedName>
    <definedName name="T2_DiapProt" localSheetId="0">P1_T2_DiapProt,P2_T2_DiapProt</definedName>
    <definedName name="T2_DiapProt">P1_T2_DiapProt,P2_T2_DiapProt</definedName>
    <definedName name="T6_Protect" localSheetId="1">P1_T6_Protect,P2_T6_Protect</definedName>
    <definedName name="T6_Protect" localSheetId="2">P1_T6_Protect,P2_T6_Protect</definedName>
    <definedName name="T6_Protect" localSheetId="0">P1_T6_Protect,P2_T6_Protect</definedName>
    <definedName name="T6_Protect">P1_T6_Protect,P2_T6_Protect</definedName>
    <definedName name="tarif_kind">TEHSHEET!$B$56:$B$61</definedName>
    <definedName name="tarif_st">TEHSHEET!$B$48:$B$49</definedName>
    <definedName name="year_range">TEHSHEET!$D$3:$D$10</definedName>
    <definedName name="_xlnm.Print_Area" localSheetId="1">'Предложение - ГВ'!$E$1:$J$23</definedName>
    <definedName name="_xlnm.Print_Area" localSheetId="2">'Предложение - пар'!$E$1:$J$23</definedName>
    <definedName name="_xlnm.Print_Area" localSheetId="0">'Тепловая энергия'!$E$1:$K$25</definedName>
  </definedNames>
  <calcPr calcId="145621" calcMode="manual"/>
</workbook>
</file>

<file path=xl/calcChain.xml><?xml version="1.0" encoding="utf-8"?>
<calcChain xmlns="http://schemas.openxmlformats.org/spreadsheetml/2006/main">
  <c r="D14" i="48" l="1"/>
  <c r="D13" i="48"/>
  <c r="D12" i="48"/>
  <c r="D11" i="48"/>
  <c r="D10" i="48"/>
  <c r="D9" i="48"/>
  <c r="D7" i="48"/>
  <c r="D14" i="47"/>
  <c r="D13" i="47"/>
  <c r="D12" i="47"/>
  <c r="D11" i="47"/>
  <c r="D10" i="47"/>
  <c r="D7" i="47"/>
  <c r="D9" i="47"/>
  <c r="H23" i="46"/>
  <c r="H22" i="46"/>
  <c r="H21" i="46"/>
  <c r="H20" i="46"/>
  <c r="H16" i="46"/>
  <c r="H19" i="46"/>
  <c r="H23" i="45"/>
  <c r="H22" i="45"/>
  <c r="H21" i="45"/>
  <c r="H20" i="45"/>
  <c r="H24" i="41"/>
  <c r="H23" i="41"/>
  <c r="H18" i="41"/>
  <c r="H17" i="41"/>
  <c r="J13" i="46" l="1"/>
  <c r="J13" i="45"/>
  <c r="J13" i="41"/>
</calcChain>
</file>

<file path=xl/sharedStrings.xml><?xml version="1.0" encoding="utf-8"?>
<sst xmlns="http://schemas.openxmlformats.org/spreadsheetml/2006/main" count="1196" uniqueCount="759">
  <si>
    <t>Чарозерское</t>
  </si>
  <si>
    <t>19628484</t>
  </si>
  <si>
    <t>Кичменгско-Городецкий муниципальный район</t>
  </si>
  <si>
    <t>Городецкое</t>
  </si>
  <si>
    <t>19630408</t>
  </si>
  <si>
    <t>Междуреченский муниципальный район</t>
  </si>
  <si>
    <t>19632420</t>
  </si>
  <si>
    <t>Сухонское</t>
  </si>
  <si>
    <t>19632424</t>
  </si>
  <si>
    <t>Никольский муниципальный район</t>
  </si>
  <si>
    <t>Город Никольск</t>
  </si>
  <si>
    <t>19634101</t>
  </si>
  <si>
    <t>Боровецкое</t>
  </si>
  <si>
    <t>19638412</t>
  </si>
  <si>
    <t>Воробьевское</t>
  </si>
  <si>
    <t>19638416</t>
  </si>
  <si>
    <t>Город Кадников</t>
  </si>
  <si>
    <t>19638104</t>
  </si>
  <si>
    <t>Сосновское</t>
  </si>
  <si>
    <t>Устьянское</t>
  </si>
  <si>
    <t>Востровское</t>
  </si>
  <si>
    <t>Нюксенское</t>
  </si>
  <si>
    <t>19636444</t>
  </si>
  <si>
    <t>Никольское</t>
  </si>
  <si>
    <t>Березниковское</t>
  </si>
  <si>
    <t>Шекснинский муниципальный район</t>
  </si>
  <si>
    <t>Нифантовское</t>
  </si>
  <si>
    <t>19658430</t>
  </si>
  <si>
    <t>Поселок Шексна</t>
  </si>
  <si>
    <t>19658151</t>
  </si>
  <si>
    <t>Чебсарское</t>
  </si>
  <si>
    <t>19658162</t>
  </si>
  <si>
    <t>Ивановское</t>
  </si>
  <si>
    <t>Оренбургская область</t>
  </si>
  <si>
    <t>Республика Карелия</t>
  </si>
  <si>
    <t>Республика Коми</t>
  </si>
  <si>
    <t>Республика Марий Эл</t>
  </si>
  <si>
    <t>Республика Мордовия</t>
  </si>
  <si>
    <t>Орловская область</t>
  </si>
  <si>
    <t>Пензенская область</t>
  </si>
  <si>
    <t>Республика Тыва</t>
  </si>
  <si>
    <t>Республика Хакасия</t>
  </si>
  <si>
    <t>Ростовская область</t>
  </si>
  <si>
    <t>Республика Алтай</t>
  </si>
  <si>
    <t>Республика Башкортостан</t>
  </si>
  <si>
    <t>Республика Дагестан</t>
  </si>
  <si>
    <t>Республика Калмыкия</t>
  </si>
  <si>
    <t>Рязанская область</t>
  </si>
  <si>
    <t>Самарская область</t>
  </si>
  <si>
    <t>Сокольский муниципальный район</t>
  </si>
  <si>
    <t>Талицкое</t>
  </si>
  <si>
    <t>Удалить</t>
  </si>
  <si>
    <t>Коневское</t>
  </si>
  <si>
    <t>Троицкое</t>
  </si>
  <si>
    <t>Андроновское</t>
  </si>
  <si>
    <t>Бабаевский муниципальный район</t>
  </si>
  <si>
    <t>19605408</t>
  </si>
  <si>
    <t>Володинское</t>
  </si>
  <si>
    <t>19605420</t>
  </si>
  <si>
    <t>Город Бабаево</t>
  </si>
  <si>
    <t>19605101</t>
  </si>
  <si>
    <t>19605424</t>
  </si>
  <si>
    <t>Подлесное</t>
  </si>
  <si>
    <t>19620468</t>
  </si>
  <si>
    <t>Семенковское</t>
  </si>
  <si>
    <t>19620482</t>
  </si>
  <si>
    <t>19620464</t>
  </si>
  <si>
    <t>Спасское</t>
  </si>
  <si>
    <t>19620484</t>
  </si>
  <si>
    <t>Старосельское</t>
  </si>
  <si>
    <t>19620488</t>
  </si>
  <si>
    <t>Федотовское</t>
  </si>
  <si>
    <t>19620494</t>
  </si>
  <si>
    <t>19626420</t>
  </si>
  <si>
    <t>Борисовское</t>
  </si>
  <si>
    <t>Воскресенское</t>
  </si>
  <si>
    <t>Барановское</t>
  </si>
  <si>
    <t>19605000</t>
  </si>
  <si>
    <t>Вепсcкое национальное</t>
  </si>
  <si>
    <t>19605406</t>
  </si>
  <si>
    <t>Сиучское</t>
  </si>
  <si>
    <t>19605460</t>
  </si>
  <si>
    <t>Центральное</t>
  </si>
  <si>
    <t>19605472</t>
  </si>
  <si>
    <t>19608000</t>
  </si>
  <si>
    <t>19610000</t>
  </si>
  <si>
    <t>Енинское</t>
  </si>
  <si>
    <t>19610436</t>
  </si>
  <si>
    <t>Панинское</t>
  </si>
  <si>
    <t>19610452</t>
  </si>
  <si>
    <t>19612000</t>
  </si>
  <si>
    <t>Васильевское</t>
  </si>
  <si>
    <t>19612408</t>
  </si>
  <si>
    <t>19612412</t>
  </si>
  <si>
    <t>Киснемское</t>
  </si>
  <si>
    <t>19612416</t>
  </si>
  <si>
    <t>Пиксимовское</t>
  </si>
  <si>
    <t>19612432</t>
  </si>
  <si>
    <t>19612436</t>
  </si>
  <si>
    <t>19614000</t>
  </si>
  <si>
    <t>Стреленское</t>
  </si>
  <si>
    <t>19614460</t>
  </si>
  <si>
    <t>Шемогодское</t>
  </si>
  <si>
    <t>19614480</t>
  </si>
  <si>
    <t>19616000</t>
  </si>
  <si>
    <t>Климушинское</t>
  </si>
  <si>
    <t>19616416</t>
  </si>
  <si>
    <t>Наумовское</t>
  </si>
  <si>
    <t>19616426</t>
  </si>
  <si>
    <t>Нижнекулойское</t>
  </si>
  <si>
    <t>19616428</t>
  </si>
  <si>
    <t>Олюшинское</t>
  </si>
  <si>
    <t>19616432</t>
  </si>
  <si>
    <t>Сибирское</t>
  </si>
  <si>
    <t>19616436</t>
  </si>
  <si>
    <t>Терменгское</t>
  </si>
  <si>
    <t>19616440</t>
  </si>
  <si>
    <t>19618000</t>
  </si>
  <si>
    <t>Бекетовское</t>
  </si>
  <si>
    <t>19618404</t>
  </si>
  <si>
    <t>19618410</t>
  </si>
  <si>
    <t>Митюковское</t>
  </si>
  <si>
    <t>19618424</t>
  </si>
  <si>
    <t>Мишутинское</t>
  </si>
  <si>
    <t>19618428</t>
  </si>
  <si>
    <t>Нижнеслободское</t>
  </si>
  <si>
    <t>19618432</t>
  </si>
  <si>
    <t>19618452</t>
  </si>
  <si>
    <t>Ючкинское</t>
  </si>
  <si>
    <t>19618454</t>
  </si>
  <si>
    <t>19000000</t>
  </si>
  <si>
    <t>19620000</t>
  </si>
  <si>
    <t>Майское</t>
  </si>
  <si>
    <t>19620441</t>
  </si>
  <si>
    <t>19620454</t>
  </si>
  <si>
    <t>19622000</t>
  </si>
  <si>
    <t>Алмозерское</t>
  </si>
  <si>
    <t>19622404</t>
  </si>
  <si>
    <t>Анненское</t>
  </si>
  <si>
    <t>19622412</t>
  </si>
  <si>
    <t>Анхимовское</t>
  </si>
  <si>
    <t>19622416</t>
  </si>
  <si>
    <t>Казаковское</t>
  </si>
  <si>
    <t>19622424</t>
  </si>
  <si>
    <t>Кемское</t>
  </si>
  <si>
    <t>19622428</t>
  </si>
  <si>
    <t>Саминское</t>
  </si>
  <si>
    <t>19622452</t>
  </si>
  <si>
    <t>19624000</t>
  </si>
  <si>
    <t>Комьянское</t>
  </si>
  <si>
    <t>19624440</t>
  </si>
  <si>
    <t>Перцевское</t>
  </si>
  <si>
    <t>19624464</t>
  </si>
  <si>
    <t>19626000</t>
  </si>
  <si>
    <t>19626404</t>
  </si>
  <si>
    <t>19626408</t>
  </si>
  <si>
    <t>19626412</t>
  </si>
  <si>
    <t>Рукавицкое</t>
  </si>
  <si>
    <t>19626428</t>
  </si>
  <si>
    <t>19628000</t>
  </si>
  <si>
    <t>19630000</t>
  </si>
  <si>
    <t>Енангское</t>
  </si>
  <si>
    <t>19630428</t>
  </si>
  <si>
    <t>19632000</t>
  </si>
  <si>
    <t>19632404</t>
  </si>
  <si>
    <t>19632436</t>
  </si>
  <si>
    <t>19634000</t>
  </si>
  <si>
    <t>Аргуновское</t>
  </si>
  <si>
    <t>19634404</t>
  </si>
  <si>
    <t>Байдаровское</t>
  </si>
  <si>
    <t>19634408</t>
  </si>
  <si>
    <t>Вахневское</t>
  </si>
  <si>
    <t>19634412</t>
  </si>
  <si>
    <t>Завражское</t>
  </si>
  <si>
    <t>19634420</t>
  </si>
  <si>
    <t>Зеленцовское</t>
  </si>
  <si>
    <t>19634424</t>
  </si>
  <si>
    <t>Краснополянское</t>
  </si>
  <si>
    <t>19634428</t>
  </si>
  <si>
    <t>Нигинское</t>
  </si>
  <si>
    <t>19634444</t>
  </si>
  <si>
    <t>19636000</t>
  </si>
  <si>
    <t>19638000</t>
  </si>
  <si>
    <t>19640000</t>
  </si>
  <si>
    <t>19640408</t>
  </si>
  <si>
    <t>Раменское</t>
  </si>
  <si>
    <t>19640420</t>
  </si>
  <si>
    <t>Режское</t>
  </si>
  <si>
    <t>19640424</t>
  </si>
  <si>
    <t>19642000</t>
  </si>
  <si>
    <t>19646000</t>
  </si>
  <si>
    <t>19648000</t>
  </si>
  <si>
    <t>Богородское</t>
  </si>
  <si>
    <t>19648408</t>
  </si>
  <si>
    <t>19648414</t>
  </si>
  <si>
    <t>Заднесельское</t>
  </si>
  <si>
    <t>19648416</t>
  </si>
  <si>
    <t>19648424</t>
  </si>
  <si>
    <t>19650000</t>
  </si>
  <si>
    <t>19652000</t>
  </si>
  <si>
    <t>Азлецкое</t>
  </si>
  <si>
    <t>19652404</t>
  </si>
  <si>
    <t>Ильинское</t>
  </si>
  <si>
    <t>19652409</t>
  </si>
  <si>
    <t>Кумзерское</t>
  </si>
  <si>
    <t>19652416</t>
  </si>
  <si>
    <t>Михайловское</t>
  </si>
  <si>
    <t>19652420</t>
  </si>
  <si>
    <t>Харовское</t>
  </si>
  <si>
    <t>19652440</t>
  </si>
  <si>
    <t>Шапшинское</t>
  </si>
  <si>
    <t>19652444</t>
  </si>
  <si>
    <t>19654000</t>
  </si>
  <si>
    <t>19656000</t>
  </si>
  <si>
    <t>Николо-Раменское</t>
  </si>
  <si>
    <t>19656472</t>
  </si>
  <si>
    <t>Ягницкое</t>
  </si>
  <si>
    <t>19656486</t>
  </si>
  <si>
    <t>19658000</t>
  </si>
  <si>
    <t>Домшинское</t>
  </si>
  <si>
    <t>19658404</t>
  </si>
  <si>
    <t>19658416</t>
  </si>
  <si>
    <t>Камешниковское</t>
  </si>
  <si>
    <t>19658420</t>
  </si>
  <si>
    <t>Любомировское</t>
  </si>
  <si>
    <t>19658424</t>
  </si>
  <si>
    <t>19658428</t>
  </si>
  <si>
    <t>19658432</t>
  </si>
  <si>
    <t>Сиземское</t>
  </si>
  <si>
    <t>19658436</t>
  </si>
  <si>
    <t>Угольское</t>
  </si>
  <si>
    <t>19658440</t>
  </si>
  <si>
    <t>Фоминское</t>
  </si>
  <si>
    <t>19658444</t>
  </si>
  <si>
    <t>Юроченское</t>
  </si>
  <si>
    <t>19658456</t>
  </si>
  <si>
    <t>Сидоровское</t>
  </si>
  <si>
    <t>Иркутская область</t>
  </si>
  <si>
    <t>Калининградская область</t>
  </si>
  <si>
    <t>Калужская область</t>
  </si>
  <si>
    <t>Кировская область</t>
  </si>
  <si>
    <t>Курганская область</t>
  </si>
  <si>
    <t>Костромская область</t>
  </si>
  <si>
    <t>Краснодарский край</t>
  </si>
  <si>
    <t>Ленинградская область</t>
  </si>
  <si>
    <t>Липецкая область</t>
  </si>
  <si>
    <t>Магаданская область</t>
  </si>
  <si>
    <t>Красноярский край</t>
  </si>
  <si>
    <t>Новгородская область</t>
  </si>
  <si>
    <t>Новосибирская область</t>
  </si>
  <si>
    <t>Курская область</t>
  </si>
  <si>
    <t>Омская область</t>
  </si>
  <si>
    <t>Московская область</t>
  </si>
  <si>
    <t>Мурманская область</t>
  </si>
  <si>
    <t>Ненецкий автономный округ</t>
  </si>
  <si>
    <t>Пермский край</t>
  </si>
  <si>
    <t>Приморский край</t>
  </si>
  <si>
    <t>Псковская область</t>
  </si>
  <si>
    <t>Республика Адыгея</t>
  </si>
  <si>
    <t>year_range</t>
  </si>
  <si>
    <t>2013</t>
  </si>
  <si>
    <t>2014</t>
  </si>
  <si>
    <t>2015</t>
  </si>
  <si>
    <t>2016</t>
  </si>
  <si>
    <t>2017</t>
  </si>
  <si>
    <t>2018</t>
  </si>
  <si>
    <t>2019</t>
  </si>
  <si>
    <t>2020</t>
  </si>
  <si>
    <t>№ п/п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</si>
  <si>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</si>
  <si>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</si>
  <si>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</si>
  <si>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</si>
  <si>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</si>
  <si>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</si>
  <si>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</si>
  <si>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kind_of_activity</t>
  </si>
  <si>
    <t>Наименование</t>
  </si>
  <si>
    <t>да</t>
  </si>
  <si>
    <t>Архангельская область</t>
  </si>
  <si>
    <t>Астраханская область</t>
  </si>
  <si>
    <t>Наименование показателя</t>
  </si>
  <si>
    <t>Нижегородская область</t>
  </si>
  <si>
    <t>Алтайский край</t>
  </si>
  <si>
    <t>Волгоградская область</t>
  </si>
  <si>
    <t>Амурская область</t>
  </si>
  <si>
    <t>Воронежская область</t>
  </si>
  <si>
    <t>Белгородская область</t>
  </si>
  <si>
    <t>Брянская область</t>
  </si>
  <si>
    <t>Владимирская область</t>
  </si>
  <si>
    <t>Ивановская область</t>
  </si>
  <si>
    <t>Вологодская область</t>
  </si>
  <si>
    <t>Кабардино-Балкарская республика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</si>
  <si>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</si>
  <si>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</si>
  <si>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</si>
  <si>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</si>
  <si>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</si>
  <si>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Камчатский край</t>
  </si>
  <si>
    <t>Карачаево-Черкесская республика</t>
  </si>
  <si>
    <t>Кемеровская область</t>
  </si>
  <si>
    <t>Верховажский муниципальный район</t>
  </si>
  <si>
    <t>Верховажское</t>
  </si>
  <si>
    <t>19616404</t>
  </si>
  <si>
    <t>Марковское</t>
  </si>
  <si>
    <t>MO_LIST_30</t>
  </si>
  <si>
    <t>МР</t>
  </si>
  <si>
    <t>МО</t>
  </si>
  <si>
    <t>МР_ОКТМО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</si>
  <si>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</si>
  <si>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</si>
  <si>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</si>
  <si>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</si>
  <si>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</si>
  <si>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</si>
  <si>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</si>
  <si>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</si>
  <si>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</si>
  <si>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</si>
  <si>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</si>
  <si>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</si>
  <si>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</si>
  <si>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</si>
  <si>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</si>
  <si>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</si>
  <si>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</si>
  <si>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</si>
  <si>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</si>
  <si>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</si>
  <si>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</si>
  <si>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</si>
  <si>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</si>
  <si>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</si>
  <si>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</si>
  <si>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</si>
  <si>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</si>
  <si>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</si>
  <si>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Поселок Чагода</t>
  </si>
  <si>
    <t>19654151</t>
  </si>
  <si>
    <t>19656424</t>
  </si>
  <si>
    <t>Визьменское</t>
  </si>
  <si>
    <t>19610416</t>
  </si>
  <si>
    <t>Куностьское</t>
  </si>
  <si>
    <t>19610448</t>
  </si>
  <si>
    <t>Липецкое</t>
  </si>
  <si>
    <t>19616422</t>
  </si>
  <si>
    <t>Город Сокол</t>
  </si>
  <si>
    <t>19638101</t>
  </si>
  <si>
    <t>Двиницкое</t>
  </si>
  <si>
    <t>19638424</t>
  </si>
  <si>
    <t>Пельшемское</t>
  </si>
  <si>
    <t>19638444</t>
  </si>
  <si>
    <t>19638448</t>
  </si>
  <si>
    <t>Чучковское</t>
  </si>
  <si>
    <t>19638452</t>
  </si>
  <si>
    <t>19620444</t>
  </si>
  <si>
    <t>Новленское</t>
  </si>
  <si>
    <t>Прилукское</t>
  </si>
  <si>
    <t>19620472</t>
  </si>
  <si>
    <t>19646448</t>
  </si>
  <si>
    <t>Пятовское</t>
  </si>
  <si>
    <t>19646452</t>
  </si>
  <si>
    <t>Усть-Кубинский муниципальный район</t>
  </si>
  <si>
    <t>19648432</t>
  </si>
  <si>
    <t>19648436</t>
  </si>
  <si>
    <t>Семигороднее</t>
  </si>
  <si>
    <t>19652432</t>
  </si>
  <si>
    <t>Слободское</t>
  </si>
  <si>
    <t>19652436</t>
  </si>
  <si>
    <t>Чуровское</t>
  </si>
  <si>
    <t>19658452</t>
  </si>
  <si>
    <t>Ершовское</t>
  </si>
  <si>
    <t>Верховское</t>
  </si>
  <si>
    <t>19616408</t>
  </si>
  <si>
    <t>19614444</t>
  </si>
  <si>
    <t>19614448</t>
  </si>
  <si>
    <t>19614452</t>
  </si>
  <si>
    <t>Поселок Кузино</t>
  </si>
  <si>
    <t>19614110</t>
  </si>
  <si>
    <t>Сямженский муниципальный район</t>
  </si>
  <si>
    <t>Житьевское</t>
  </si>
  <si>
    <t>19640412</t>
  </si>
  <si>
    <t>Морозовское</t>
  </si>
  <si>
    <t>19616424</t>
  </si>
  <si>
    <t>Чушевицкое</t>
  </si>
  <si>
    <t>19616444</t>
  </si>
  <si>
    <t>Шелотское</t>
  </si>
  <si>
    <t>19616448</t>
  </si>
  <si>
    <t>Кадниковское</t>
  </si>
  <si>
    <t>Тигинское</t>
  </si>
  <si>
    <t>Явенгское</t>
  </si>
  <si>
    <t>19618456</t>
  </si>
  <si>
    <t>Высоковское</t>
  </si>
  <si>
    <t>Город Тотьма</t>
  </si>
  <si>
    <t>19646101</t>
  </si>
  <si>
    <t>Медведевское</t>
  </si>
  <si>
    <t>19646432</t>
  </si>
  <si>
    <t>Мосеевское</t>
  </si>
  <si>
    <t>19646436</t>
  </si>
  <si>
    <t>Толшменское</t>
  </si>
  <si>
    <t>19646444</t>
  </si>
  <si>
    <t>Устюженский муниципальный район</t>
  </si>
  <si>
    <t>Город Устюжна</t>
  </si>
  <si>
    <t>19650101</t>
  </si>
  <si>
    <t>Залесское</t>
  </si>
  <si>
    <t>19650408</t>
  </si>
  <si>
    <t>Лентьевское</t>
  </si>
  <si>
    <t>19650412</t>
  </si>
  <si>
    <t>Мезженское</t>
  </si>
  <si>
    <t>19650416</t>
  </si>
  <si>
    <t>Моденское</t>
  </si>
  <si>
    <t>19650424</t>
  </si>
  <si>
    <t>Никифоровское</t>
  </si>
  <si>
    <t>19650428</t>
  </si>
  <si>
    <t>19650432</t>
  </si>
  <si>
    <t>Климовское</t>
  </si>
  <si>
    <t>Андомское</t>
  </si>
  <si>
    <t>19622408</t>
  </si>
  <si>
    <t>Оштинское</t>
  </si>
  <si>
    <t>19622444</t>
  </si>
  <si>
    <t>Ростиловское</t>
  </si>
  <si>
    <t>19624432</t>
  </si>
  <si>
    <t>Юровское</t>
  </si>
  <si>
    <t>19624428</t>
  </si>
  <si>
    <t>Бойловское</t>
  </si>
  <si>
    <t>Мегринское</t>
  </si>
  <si>
    <t>19654416</t>
  </si>
  <si>
    <t>19654424</t>
  </si>
  <si>
    <t>19654428</t>
  </si>
  <si>
    <t>Поселок Сазоново</t>
  </si>
  <si>
    <t>19654162</t>
  </si>
  <si>
    <t>Череповецкий муниципальный район</t>
  </si>
  <si>
    <t>Абакановское</t>
  </si>
  <si>
    <t>19656404</t>
  </si>
  <si>
    <t>19656456</t>
  </si>
  <si>
    <t>19656450</t>
  </si>
  <si>
    <t>Коротовское</t>
  </si>
  <si>
    <t>19656452</t>
  </si>
  <si>
    <t>Малечкинское</t>
  </si>
  <si>
    <t>19636420</t>
  </si>
  <si>
    <t>19636424</t>
  </si>
  <si>
    <t>Архангельское</t>
  </si>
  <si>
    <t>19638404</t>
  </si>
  <si>
    <t>Биряковское</t>
  </si>
  <si>
    <t>19638408</t>
  </si>
  <si>
    <t>Нестеровское</t>
  </si>
  <si>
    <t>19638440</t>
  </si>
  <si>
    <t>Коробицинское</t>
  </si>
  <si>
    <t>19640416</t>
  </si>
  <si>
    <t>Ногинское</t>
  </si>
  <si>
    <t>19640418</t>
  </si>
  <si>
    <t>Сямженское</t>
  </si>
  <si>
    <t>19640428</t>
  </si>
  <si>
    <t>19642412</t>
  </si>
  <si>
    <t>Илезское</t>
  </si>
  <si>
    <t>19642420</t>
  </si>
  <si>
    <t>Маркушевское</t>
  </si>
  <si>
    <t>19642428</t>
  </si>
  <si>
    <t>Погореловское</t>
  </si>
  <si>
    <t>Тороповское</t>
  </si>
  <si>
    <t>19605468</t>
  </si>
  <si>
    <t>Бабушкинский муниципальный район</t>
  </si>
  <si>
    <t>Нюксенский муниципальный район</t>
  </si>
  <si>
    <t>Поселок имени Желябова</t>
  </si>
  <si>
    <t>19650105</t>
  </si>
  <si>
    <t>Ирдоматское</t>
  </si>
  <si>
    <t>19656448</t>
  </si>
  <si>
    <t>Ягановское</t>
  </si>
  <si>
    <t>19656484</t>
  </si>
  <si>
    <t>19658412</t>
  </si>
  <si>
    <t>Городищенское</t>
  </si>
  <si>
    <t>Калининское</t>
  </si>
  <si>
    <t>Идское</t>
  </si>
  <si>
    <t>19608430</t>
  </si>
  <si>
    <t>Логдузское</t>
  </si>
  <si>
    <t>19608436</t>
  </si>
  <si>
    <t>Миньковское</t>
  </si>
  <si>
    <t>Рослятинское</t>
  </si>
  <si>
    <t>19608452</t>
  </si>
  <si>
    <t>Тимановское</t>
  </si>
  <si>
    <t>19608460</t>
  </si>
  <si>
    <t>Юркинское</t>
  </si>
  <si>
    <t>19608468</t>
  </si>
  <si>
    <t>Антушевское</t>
  </si>
  <si>
    <t>19610404</t>
  </si>
  <si>
    <t>Артюшинское</t>
  </si>
  <si>
    <t>19610408</t>
  </si>
  <si>
    <t>19624476</t>
  </si>
  <si>
    <t>Кадуйский муниципальный район</t>
  </si>
  <si>
    <t>Мазское</t>
  </si>
  <si>
    <t>19612404</t>
  </si>
  <si>
    <t>19612418</t>
  </si>
  <si>
    <t>Пореченское</t>
  </si>
  <si>
    <t>19612440</t>
  </si>
  <si>
    <t>Роксомское</t>
  </si>
  <si>
    <t>19612448</t>
  </si>
  <si>
    <t>Верхневарженское</t>
  </si>
  <si>
    <t>19614404</t>
  </si>
  <si>
    <t>Верхнешарденгское</t>
  </si>
  <si>
    <t>19614408</t>
  </si>
  <si>
    <t>Ломоватское</t>
  </si>
  <si>
    <t>19614420</t>
  </si>
  <si>
    <t>Марденгское</t>
  </si>
  <si>
    <t>19614428</t>
  </si>
  <si>
    <t>Нижнеерогодское</t>
  </si>
  <si>
    <t>19614432</t>
  </si>
  <si>
    <t>Нижнешарденгское</t>
  </si>
  <si>
    <t>19614436</t>
  </si>
  <si>
    <t>Орловское</t>
  </si>
  <si>
    <t>19628444</t>
  </si>
  <si>
    <t>Николоторжское</t>
  </si>
  <si>
    <t>19628452</t>
  </si>
  <si>
    <t>Сусоловское</t>
  </si>
  <si>
    <t>19614464</t>
  </si>
  <si>
    <t>Теплогорское</t>
  </si>
  <si>
    <t>19614468</t>
  </si>
  <si>
    <t>Трегубовское</t>
  </si>
  <si>
    <t>19614472</t>
  </si>
  <si>
    <t>Устьрецкое</t>
  </si>
  <si>
    <t>19640432</t>
  </si>
  <si>
    <t>Тарногский муниципальный район</t>
  </si>
  <si>
    <t>Заборское</t>
  </si>
  <si>
    <t>19642416</t>
  </si>
  <si>
    <t>Тарногское</t>
  </si>
  <si>
    <t>19642442</t>
  </si>
  <si>
    <t>Тотемский муниципальный район</t>
  </si>
  <si>
    <t>Великодворское</t>
  </si>
  <si>
    <t>19646404</t>
  </si>
  <si>
    <t>Вожбальское</t>
  </si>
  <si>
    <t>19646412</t>
  </si>
  <si>
    <t>Сошневское</t>
  </si>
  <si>
    <t>19650444</t>
  </si>
  <si>
    <t>Устюженское</t>
  </si>
  <si>
    <t>19650448</t>
  </si>
  <si>
    <t>Харовский муниципальный район</t>
  </si>
  <si>
    <t>Город Харовск</t>
  </si>
  <si>
    <t>19652101</t>
  </si>
  <si>
    <t>Кубинское</t>
  </si>
  <si>
    <t>19652412</t>
  </si>
  <si>
    <t>Разинское</t>
  </si>
  <si>
    <t>19652428</t>
  </si>
  <si>
    <t>Чагодощенский муниципальный район</t>
  </si>
  <si>
    <t>Белокрестское</t>
  </si>
  <si>
    <t>19654404</t>
  </si>
  <si>
    <t>19654406</t>
  </si>
  <si>
    <t>Избоищское</t>
  </si>
  <si>
    <t>19654408</t>
  </si>
  <si>
    <t>Лукинское</t>
  </si>
  <si>
    <t>19654412</t>
  </si>
  <si>
    <t>Пригородное</t>
  </si>
  <si>
    <t>19656432</t>
  </si>
  <si>
    <t>Мяксинское</t>
  </si>
  <si>
    <t>19656464</t>
  </si>
  <si>
    <t>Нелазское</t>
  </si>
  <si>
    <t>19656470</t>
  </si>
  <si>
    <t>Судское</t>
  </si>
  <si>
    <t>19656473</t>
  </si>
  <si>
    <t>Тоншаловское</t>
  </si>
  <si>
    <t>19656477</t>
  </si>
  <si>
    <t>Яргомжское</t>
  </si>
  <si>
    <t>19656488</t>
  </si>
  <si>
    <t>Кичменгское</t>
  </si>
  <si>
    <t>19630422</t>
  </si>
  <si>
    <t>Югское</t>
  </si>
  <si>
    <t>Ботановское</t>
  </si>
  <si>
    <t>Туровецкое</t>
  </si>
  <si>
    <t>19632428</t>
  </si>
  <si>
    <t>Шейбухтовское</t>
  </si>
  <si>
    <t>19634416</t>
  </si>
  <si>
    <t>Пермасское</t>
  </si>
  <si>
    <t>19634460</t>
  </si>
  <si>
    <t>Теребаевское</t>
  </si>
  <si>
    <t>19634468</t>
  </si>
  <si>
    <t>Игмасское</t>
  </si>
  <si>
    <t>19636432</t>
  </si>
  <si>
    <t>19642408</t>
  </si>
  <si>
    <t>19646420</t>
  </si>
  <si>
    <t>Пяжозерское</t>
  </si>
  <si>
    <t>19605453</t>
  </si>
  <si>
    <t>Бабушкинское</t>
  </si>
  <si>
    <t>19608404</t>
  </si>
  <si>
    <t>19608408</t>
  </si>
  <si>
    <t>Демьяновское</t>
  </si>
  <si>
    <t>19608424</t>
  </si>
  <si>
    <t>Покровское</t>
  </si>
  <si>
    <t>Республика Саха (Якутия)</t>
  </si>
  <si>
    <t>Республика Татарстан</t>
  </si>
  <si>
    <t>Республика Бурятия</t>
  </si>
  <si>
    <t>Республика Ингушетия</t>
  </si>
  <si>
    <t>Республика Северная Осетия-Алания</t>
  </si>
  <si>
    <t>Смоленская область</t>
  </si>
  <si>
    <t>Саратовская область</t>
  </si>
  <si>
    <t>Сахалинская область</t>
  </si>
  <si>
    <t>Свердловская область</t>
  </si>
  <si>
    <t>Тверская область</t>
  </si>
  <si>
    <t>нет</t>
  </si>
  <si>
    <t>Тульская область</t>
  </si>
  <si>
    <t>Тюменская область</t>
  </si>
  <si>
    <t>Ставропольский край</t>
  </si>
  <si>
    <t>Тамбовская область</t>
  </si>
  <si>
    <t>Ульяновская область</t>
  </si>
  <si>
    <t>Хабаровский край</t>
  </si>
  <si>
    <t>Томская область</t>
  </si>
  <si>
    <t>Чукотский автономный округ</t>
  </si>
  <si>
    <t>Ямало-Ненецкий автономный округ</t>
  </si>
  <si>
    <t>Ярославская область</t>
  </si>
  <si>
    <t>Удмуртская республика</t>
  </si>
  <si>
    <t>Ханты-Мансийский автономный округ</t>
  </si>
  <si>
    <t>Чеченская республика</t>
  </si>
  <si>
    <t>Чувашская республика</t>
  </si>
  <si>
    <t>Челябинская область</t>
  </si>
  <si>
    <t>logical</t>
  </si>
  <si>
    <t>Железнодорожное</t>
  </si>
  <si>
    <t>Парфеновское</t>
  </si>
  <si>
    <t>Липовское</t>
  </si>
  <si>
    <t>Андреевское</t>
  </si>
  <si>
    <t>Первомайское</t>
  </si>
  <si>
    <t>Дубровское</t>
  </si>
  <si>
    <t>Пожарское</t>
  </si>
  <si>
    <t>19605448</t>
  </si>
  <si>
    <t>Санинское</t>
  </si>
  <si>
    <t>19605456</t>
  </si>
  <si>
    <t>Белозерский муниципальный район</t>
  </si>
  <si>
    <t>Глушковское</t>
  </si>
  <si>
    <t>19610424</t>
  </si>
  <si>
    <t>Город Белозерск</t>
  </si>
  <si>
    <t>19610101</t>
  </si>
  <si>
    <t>Гулинское</t>
  </si>
  <si>
    <t>19610432</t>
  </si>
  <si>
    <t>Шольское</t>
  </si>
  <si>
    <t>19610460</t>
  </si>
  <si>
    <t>Вашкинский муниципальный район</t>
  </si>
  <si>
    <t>Липиноборское</t>
  </si>
  <si>
    <t>19612420</t>
  </si>
  <si>
    <t>Великоустюгский муниципальный район</t>
  </si>
  <si>
    <t>Город Великий Устюг</t>
  </si>
  <si>
    <t>19614101</t>
  </si>
  <si>
    <t>Город Красавино</t>
  </si>
  <si>
    <t>19614105</t>
  </si>
  <si>
    <t>Красавинское</t>
  </si>
  <si>
    <t>19614416</t>
  </si>
  <si>
    <t>Опокское</t>
  </si>
  <si>
    <t>19614440</t>
  </si>
  <si>
    <t>Самотовинское</t>
  </si>
  <si>
    <t>19614456</t>
  </si>
  <si>
    <t>Усть-Алексеевское</t>
  </si>
  <si>
    <t>19614476</t>
  </si>
  <si>
    <t>Юдинское</t>
  </si>
  <si>
    <t>19614484</t>
  </si>
  <si>
    <t>Коленгское</t>
  </si>
  <si>
    <t>19616420</t>
  </si>
  <si>
    <t>Вожегодский муниципальный район</t>
  </si>
  <si>
    <t>Вожегодское</t>
  </si>
  <si>
    <t>19618151</t>
  </si>
  <si>
    <t>Вологодский муниципальный район</t>
  </si>
  <si>
    <t>Кубенское</t>
  </si>
  <si>
    <t>19620440</t>
  </si>
  <si>
    <t>Лесковское</t>
  </si>
  <si>
    <t>19620442</t>
  </si>
  <si>
    <t>19608444</t>
  </si>
  <si>
    <t>Подболотное</t>
  </si>
  <si>
    <t>19608448</t>
  </si>
  <si>
    <t>Вытегорский муниципальный район</t>
  </si>
  <si>
    <t>Город Вытегра</t>
  </si>
  <si>
    <t>19622101</t>
  </si>
  <si>
    <t>Девятинское</t>
  </si>
  <si>
    <t>19622420</t>
  </si>
  <si>
    <t>Мегорское</t>
  </si>
  <si>
    <t>19622440</t>
  </si>
  <si>
    <t>Город Вологда</t>
  </si>
  <si>
    <t>19701000</t>
  </si>
  <si>
    <t>Город Череповец</t>
  </si>
  <si>
    <t>19730000</t>
  </si>
  <si>
    <t>Грязовецкий муниципальный район</t>
  </si>
  <si>
    <t>Вохтожское</t>
  </si>
  <si>
    <t>19624160</t>
  </si>
  <si>
    <t>Грязовецкое</t>
  </si>
  <si>
    <t>19624101</t>
  </si>
  <si>
    <t>19626424</t>
  </si>
  <si>
    <t>Поселок Кадуй</t>
  </si>
  <si>
    <t>19626151</t>
  </si>
  <si>
    <t>Поселок Хохлово</t>
  </si>
  <si>
    <t>19626155</t>
  </si>
  <si>
    <t>Кирилловский муниципальный район</t>
  </si>
  <si>
    <t>Алешинское</t>
  </si>
  <si>
    <t>19628404</t>
  </si>
  <si>
    <t>Горицкое</t>
  </si>
  <si>
    <t>19628420</t>
  </si>
  <si>
    <t>Город Кириллов</t>
  </si>
  <si>
    <t>19628101</t>
  </si>
  <si>
    <t>Коварзинское</t>
  </si>
  <si>
    <t>19628424</t>
  </si>
  <si>
    <t>19628476</t>
  </si>
  <si>
    <t>Ферапонтовское</t>
  </si>
  <si>
    <t>19628480</t>
  </si>
  <si>
    <t>Предлагаемый метод регулирования</t>
  </si>
  <si>
    <t>Долгосрочные парамеры регулирования (в случае если их установление предусмотрено выбранным методом регулирования)</t>
  </si>
  <si>
    <t>reg_metod</t>
  </si>
  <si>
    <t>метод экономически обоснованных расходов (затрат)</t>
  </si>
  <si>
    <t>метод индексации установленных тарифов</t>
  </si>
  <si>
    <t>метод обеспечения доходности инвестированного капитала</t>
  </si>
  <si>
    <t>метод сравнения аналогов</t>
  </si>
  <si>
    <t>Информация о предложении регулируемой организации об установлении цен (тарифов) в сфере теплоснабжения на очередной  расчетный период регулирования</t>
  </si>
  <si>
    <t>При наличии у регулируемой организации различных тарифов информация публикуется в отношении каждого.</t>
  </si>
  <si>
    <t>Добавить</t>
  </si>
  <si>
    <t>Ед.изм</t>
  </si>
  <si>
    <t>руб./Гкал</t>
  </si>
  <si>
    <t>ed_izm</t>
  </si>
  <si>
    <t>лет</t>
  </si>
  <si>
    <t>Срок действия тарифа</t>
  </si>
  <si>
    <t>Необходимая валовая выручка на соответствующий период, в том числе с разбивкой по годам</t>
  </si>
  <si>
    <t>тыс.руб</t>
  </si>
  <si>
    <t>Гкал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</si>
  <si>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определенный в соответствии с законодательством Российской Федерации</t>
  </si>
  <si>
    <t>Вид тарифа</t>
  </si>
  <si>
    <t>tarif_kind</t>
  </si>
  <si>
    <t>Тариф на тепловую энергию (мощность), поставляемую теплоснабжающим, теплосетевым организациям, приобретающим тепловую энергию с целью компенсации потерь тепловой энергии</t>
  </si>
  <si>
    <t>Тариф на теплоноситель</t>
  </si>
  <si>
    <t>Тариф на тепловую энергию (мощность) на коллекторах источника тепловой энергии</t>
  </si>
  <si>
    <t>Тариф на горячую воду в открытых системах теплоснабжения (горячее водоснабжение)</t>
  </si>
  <si>
    <t>Тариф на услуги по передаче тепловой энергии, теплоносителя</t>
  </si>
  <si>
    <t>Тариф на тепловую энергию (мощность)</t>
  </si>
  <si>
    <t>одноставочный</t>
  </si>
  <si>
    <t>двухставочный</t>
  </si>
  <si>
    <t>tarif_st</t>
  </si>
  <si>
    <t>—</t>
  </si>
  <si>
    <t>Одноставочный тариф</t>
  </si>
  <si>
    <t>Компонент на теплоноситель</t>
  </si>
  <si>
    <t>руб./куб.м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</si>
  <si>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регулируемых организаций, содержит сведения о правовых актах, регламентирующих правила закупки (положение о закупках) в регулируемой организации, о месте размещения положения о закупках регулируемой организации, а также сведения о планировании закупочных процедур и результатах их проведения.</t>
  </si>
  <si>
    <t>Допускается раскрытие информации в форме принятой в организации (отсканированные документы с подписями и печатями)</t>
  </si>
  <si>
    <t>Сведения о правовых актах, регламентирующих правила закупки (положение о закупках) в регулируемой организации</t>
  </si>
  <si>
    <t>Информация о месте размещения положения о закупках регулируемой организации</t>
  </si>
  <si>
    <t>Сведения о планировании закупочных процедур и результатах их проведения</t>
  </si>
  <si>
    <t xml:space="preserve"> - в горячей воде </t>
  </si>
  <si>
    <t xml:space="preserve"> - в паре</t>
  </si>
  <si>
    <t xml:space="preserve">Интернет-сайт Заказчика www.ogk2.ru;
Интернет-сайт Организатора www.pptk-mos.ru                                   Cайт Торговой системы www.gazneftetorg.ru                                                                  www.zakupki.gov.ru
</t>
  </si>
  <si>
    <t xml:space="preserve">Заказчик размещает на официальном сайте план закупки товаров, работ, услуг (ГКПЗ) на срок не менее чем один год в соответствии с порядком формирования, порядком и сроками размещения на официальном сайте такого плана, требованиями к форме такого плана, устанавливаемыми Правительством Российской Федерации.                                                                  
На официальном сайте размещается информация по конкурентной закупке, в том числе извещение о закупке, документация о закупке, проект договора, являющийся неотъемлемой частью извещения о закупке и документации о закупке, изменения, вносимые в такое извещение и такую документацию, разъяснения такой документации, протоколы, составляемые в ходе закупки, а также иная информация, размещение которой на официальном сайте предусмотрено Федеральным законом от 18 июля 2011 г. № 223-ФЗ и настоящим Положением.
</t>
  </si>
  <si>
    <t>Одноставочный тариф - горячая вода</t>
  </si>
  <si>
    <t>тыс. руб./Гкал/ч в мес.</t>
  </si>
  <si>
    <t>Одноставочный тариф - пар</t>
  </si>
  <si>
    <t>Расчетная величина тарифов</t>
  </si>
  <si>
    <t>Период действия тарифов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</si>
  <si>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</si>
  <si>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период, в том числе с разбивкой по годам</t>
  </si>
  <si>
    <t>Годовой объем отпущенной в сеть воды</t>
  </si>
  <si>
    <t>Размер недополученных доходов регулируемой организацией (при их наличии), исчисленный в соответствии Основами ценообразования в сфере водоснабжения и водоотведения, утвержденными постановлением Правительства Российской Федерации от 13.05.2013 № 406 (Официальный интернет-портал правовой информации http://www.pravo.gov.ru, 15.05.2013)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</si>
  <si>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(Официальный интернет-портал правовой информации http://www.pravo.gov.ru, 15.05.2013)</t>
  </si>
  <si>
    <t>Годовой объем принятых стоков</t>
  </si>
  <si>
    <t>Форма 2.14. Информация о предложении регулируемой организации об установлении тарифов  в сфере холодного водоснабжения на очередной период регулирования</t>
  </si>
  <si>
    <t>тыс. куб.м.</t>
  </si>
  <si>
    <t>Форма 3.12. Информация о предложении регулируемой организации об установлении тарифов в сфере водоотведения на очередной период регулирования</t>
  </si>
  <si>
    <t>в т.ч. со стороны</t>
  </si>
  <si>
    <t>в т.ч. полезный отпуск</t>
  </si>
  <si>
    <t>Годовой объём теплоносителя - пар</t>
  </si>
  <si>
    <t>Годовой объём теплоносителя - горячая вода</t>
  </si>
  <si>
    <t>Годовой объём полезного отпуска тепловой энергии</t>
  </si>
  <si>
    <t>Положение о закупках товаров работ услуг ОАО «ОГК-2» утверждено решением Совета директоров ОАО «ОГК-2» от 01.07.2013 г. №77 с изменениями, утвержденными решениями Совета директоров ОАО «ОГК-2» от 28.08.2014 №107; от 24.12.2014 г. №116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</si>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</sst>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,##0.000"/>
    <numFmt numFmtId="170" formatCode="0.0%"/>
    <numFmt numFmtId="171" formatCode="_-* #,##0_-;\-* #,##0_-;_-* &quot;-&quot;_-;_-@_-"/>
    <numFmt numFmtId="172" formatCode="_-* #,##0.00_-;\-* #,##0.00_-;_-* &quot;-&quot;??_-;_-@_-"/>
    <numFmt numFmtId="173" formatCode="&quot;$&quot;#,##0_);[Red]\(&quot;$&quot;#,##0\)"/>
    <numFmt numFmtId="174" formatCode="General_)"/>
    <numFmt numFmtId="175" formatCode="_-* #,##0.00[$€-1]_-;\-* #,##0.00[$€-1]_-;_-* &quot;-&quot;??[$€-1]_-"/>
    <numFmt numFmtId="176" formatCode="#\."/>
    <numFmt numFmtId="177" formatCode="#.##0\.00"/>
    <numFmt numFmtId="178" formatCode="#\.00"/>
    <numFmt numFmtId="179" formatCode="\$#\.00"/>
    <numFmt numFmtId="180" formatCode="%#\.00"/>
    <numFmt numFmtId="181" formatCode="_-* #,##0\ _р_._-;\-* #,##0\ _р_._-;_-* &quot;-&quot;\ _р_._-;_-@_-"/>
    <numFmt numFmtId="182" formatCode="_-* #,##0.00\ _р_._-;\-* #,##0.00\ _р_._-;_-* &quot;-&quot;??\ _р_._-;_-@_-"/>
    <numFmt numFmtId="183" formatCode="0.000"/>
    <numFmt numFmtId="184" formatCode="#,##0.0"/>
    <numFmt numFmtId="185" formatCode="0.0%_);\(0.0%\)"/>
    <numFmt numFmtId="186" formatCode="#,##0_);[Red]\(#,##0\)"/>
    <numFmt numFmtId="187" formatCode="_-* #,##0&quot;đ.&quot;_-;\-* #,##0&quot;đ.&quot;_-;_-* &quot;-&quot;&quot;đ.&quot;_-;_-@_-"/>
    <numFmt numFmtId="188" formatCode="_-* #,##0.00&quot;đ.&quot;_-;\-* #,##0.00&quot;đ.&quot;_-;_-* &quot;-&quot;??&quot;đ.&quot;_-;_-@_-"/>
    <numFmt numFmtId="189" formatCode="\$#,##0\ ;\(\$#,##0\)"/>
    <numFmt numFmtId="190" formatCode="#,##0_);[Blue]\(#,##0\)"/>
    <numFmt numFmtId="191" formatCode="_-* #,##0_đ_._-;\-* #,##0_đ_._-;_-* &quot;-&quot;_đ_._-;_-@_-"/>
    <numFmt numFmtId="192" formatCode="_-* #,##0.00_đ_._-;\-* #,##0.00_đ_._-;_-* &quot;-&quot;??_đ_._-;_-@_-"/>
    <numFmt numFmtId="193" formatCode="#,##0;\(#,##0\)"/>
    <numFmt numFmtId="194" formatCode="_-* #,##0.00\ _$_-;\-* #,##0.00\ _$_-;_-* &quot;-&quot;??\ _$_-;_-@_-"/>
    <numFmt numFmtId="195" formatCode="#,##0.000[$р.-419];\-#,##0.000[$р.-419]"/>
    <numFmt numFmtId="196" formatCode="_-* #,##0.0\ _$_-;\-* #,##0.0\ _$_-;_-* &quot;-&quot;??\ _$_-;_-@_-"/>
    <numFmt numFmtId="197" formatCode="#,##0.0_);\(#,##0.0\)"/>
    <numFmt numFmtId="198" formatCode="#,##0_ ;[Red]\-#,##0\ "/>
    <numFmt numFmtId="199" formatCode="#,##0__\ \ \ \ "/>
    <numFmt numFmtId="200" formatCode="_-&quot;£&quot;* #,##0_-;\-&quot;£&quot;* #,##0_-;_-&quot;£&quot;* &quot;-&quot;_-;_-@_-"/>
    <numFmt numFmtId="201" formatCode="_-&quot;£&quot;* #,##0.00_-;\-&quot;£&quot;* #,##0.00_-;_-&quot;£&quot;* &quot;-&quot;??_-;_-@_-"/>
    <numFmt numFmtId="202" formatCode="#,##0.00&quot;т.р.&quot;;\-#,##0.00&quot;т.р.&quot;"/>
    <numFmt numFmtId="203" formatCode="#,##0.0;[Red]#,##0.0"/>
    <numFmt numFmtId="204" formatCode="\(#,##0.0\)"/>
    <numFmt numFmtId="205" formatCode="#,##0\ &quot;?.&quot;;\-#,##0\ &quot;?.&quot;"/>
    <numFmt numFmtId="206" formatCode="#,##0______;;&quot;------------      &quot;"/>
    <numFmt numFmtId="207" formatCode="#,##0.000_ ;\-#,##0.000\ "/>
    <numFmt numFmtId="208" formatCode="#,##0.00_ ;[Red]\-#,##0.00\ "/>
    <numFmt numFmtId="209" formatCode="_-* #,##0\ _$_-;\-* #,##0\ _$_-;_-* &quot;-&quot;\ _$_-;_-@_-"/>
    <numFmt numFmtId="210" formatCode="#,##0.00_ ;\-#,##0.00\ "/>
  </numFmts>
  <fonts count="12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u/>
      <sz val="10"/>
      <color indexed="36"/>
      <name val="Arial Cyr"/>
      <charset val="204"/>
    </font>
    <font>
      <b/>
      <sz val="14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Arial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8"/>
      <name val="Helv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8"/>
      <name val="Tahoma"/>
      <family val="2"/>
      <charset val="204"/>
    </font>
    <font>
      <sz val="9"/>
      <color indexed="10"/>
      <name val="Tahoma"/>
      <family val="2"/>
      <charset val="204"/>
    </font>
    <font>
      <b/>
      <sz val="9"/>
      <color indexed="2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indexed="64"/>
      <name val="Tahoma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u/>
      <sz val="10"/>
      <color indexed="12"/>
      <name val="Courier"/>
      <family val="3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sz val="10"/>
      <name val="Courier"/>
      <family val="1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sz val="10"/>
      <name val="Tahoma"/>
      <family val="2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44">
    <xf numFmtId="0" fontId="0" fillId="0" borderId="0"/>
    <xf numFmtId="0" fontId="27" fillId="0" borderId="0"/>
    <xf numFmtId="0" fontId="9" fillId="0" borderId="0"/>
    <xf numFmtId="170" fontId="33" fillId="0" borderId="0">
      <alignment vertical="top"/>
    </xf>
    <xf numFmtId="170" fontId="53" fillId="0" borderId="0">
      <alignment vertical="top"/>
    </xf>
    <xf numFmtId="185" fontId="53" fillId="2" borderId="0">
      <alignment vertical="top"/>
    </xf>
    <xf numFmtId="170" fontId="53" fillId="3" borderId="0">
      <alignment vertical="top"/>
    </xf>
    <xf numFmtId="40" fontId="54" fillId="0" borderId="0" applyFont="0" applyFill="0" applyBorder="0" applyAlignment="0" applyProtection="0"/>
    <xf numFmtId="0" fontId="55" fillId="0" borderId="0"/>
    <xf numFmtId="0" fontId="28" fillId="0" borderId="0"/>
    <xf numFmtId="186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6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93" fontId="9" fillId="4" borderId="1">
      <alignment wrapText="1"/>
      <protection locked="0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6" fillId="0" borderId="0"/>
    <xf numFmtId="0" fontId="27" fillId="0" borderId="0"/>
    <xf numFmtId="0" fontId="27" fillId="0" borderId="0"/>
    <xf numFmtId="186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27" fillId="0" borderId="0"/>
    <xf numFmtId="0" fontId="27" fillId="0" borderId="0"/>
    <xf numFmtId="0" fontId="28" fillId="0" borderId="0"/>
    <xf numFmtId="0" fontId="28" fillId="0" borderId="0"/>
    <xf numFmtId="186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186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6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28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1" fillId="0" borderId="0"/>
    <xf numFmtId="0" fontId="28" fillId="0" borderId="0"/>
    <xf numFmtId="194" fontId="1" fillId="0" borderId="0" applyFont="0" applyFill="0" applyBorder="0" applyAlignment="0" applyProtection="0"/>
    <xf numFmtId="177" fontId="29" fillId="0" borderId="0">
      <protection locked="0"/>
    </xf>
    <xf numFmtId="178" fontId="29" fillId="0" borderId="0">
      <protection locked="0"/>
    </xf>
    <xf numFmtId="177" fontId="29" fillId="0" borderId="0">
      <protection locked="0"/>
    </xf>
    <xf numFmtId="178" fontId="29" fillId="0" borderId="0">
      <protection locked="0"/>
    </xf>
    <xf numFmtId="179" fontId="29" fillId="0" borderId="0">
      <protection locked="0"/>
    </xf>
    <xf numFmtId="176" fontId="29" fillId="0" borderId="2">
      <protection locked="0"/>
    </xf>
    <xf numFmtId="176" fontId="30" fillId="0" borderId="0">
      <protection locked="0"/>
    </xf>
    <xf numFmtId="176" fontId="30" fillId="0" borderId="0">
      <protection locked="0"/>
    </xf>
    <xf numFmtId="176" fontId="29" fillId="0" borderId="2">
      <protection locked="0"/>
    </xf>
    <xf numFmtId="0" fontId="31" fillId="5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6" fillId="0" borderId="0"/>
    <xf numFmtId="174" fontId="3" fillId="0" borderId="3">
      <protection locked="0"/>
    </xf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22" fillId="7" borderId="0" applyNumberFormat="0" applyBorder="0" applyAlignment="0" applyProtection="0"/>
    <xf numFmtId="10" fontId="58" fillId="0" borderId="0" applyNumberFormat="0" applyFill="0" applyBorder="0" applyAlignment="0"/>
    <xf numFmtId="0" fontId="59" fillId="0" borderId="0"/>
    <xf numFmtId="0" fontId="14" fillId="24" borderId="4" applyNumberFormat="0" applyAlignment="0" applyProtection="0"/>
    <xf numFmtId="0" fontId="19" fillId="25" borderId="5" applyNumberFormat="0" applyAlignment="0" applyProtection="0"/>
    <xf numFmtId="0" fontId="60" fillId="0" borderId="6">
      <alignment horizontal="left" vertical="center"/>
    </xf>
    <xf numFmtId="165" fontId="9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3" fontId="62" fillId="0" borderId="0" applyFont="0" applyFill="0" applyBorder="0" applyAlignment="0" applyProtection="0"/>
    <xf numFmtId="174" fontId="46" fillId="26" borderId="3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0" fontId="61" fillId="0" borderId="0" applyFont="0" applyFill="0" applyBorder="0" applyAlignment="0" applyProtection="0">
      <alignment horizontal="right"/>
    </xf>
    <xf numFmtId="166" fontId="1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1" fillId="0" borderId="0" applyFill="0" applyBorder="0" applyProtection="0">
      <alignment vertical="center"/>
    </xf>
    <xf numFmtId="0" fontId="62" fillId="0" borderId="0" applyFont="0" applyFill="0" applyBorder="0" applyAlignment="0" applyProtection="0"/>
    <xf numFmtId="0" fontId="61" fillId="0" borderId="0" applyFont="0" applyFill="0" applyBorder="0" applyAlignment="0" applyProtection="0"/>
    <xf numFmtId="14" fontId="4" fillId="0" borderId="0">
      <alignment vertical="top"/>
    </xf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0" fontId="61" fillId="0" borderId="7" applyNumberFormat="0" applyFont="0" applyFill="0" applyAlignment="0" applyProtection="0"/>
    <xf numFmtId="0" fontId="63" fillId="0" borderId="0" applyNumberFormat="0" applyFill="0" applyBorder="0" applyAlignment="0" applyProtection="0"/>
    <xf numFmtId="186" fontId="64" fillId="0" borderId="0">
      <alignment vertical="top"/>
    </xf>
    <xf numFmtId="38" fontId="64" fillId="0" borderId="0">
      <alignment vertical="top"/>
    </xf>
    <xf numFmtId="38" fontId="64" fillId="0" borderId="0">
      <alignment vertical="top"/>
    </xf>
    <xf numFmtId="175" fontId="4" fillId="0" borderId="0" applyFont="0" applyFill="0" applyBorder="0" applyAlignment="0" applyProtection="0"/>
    <xf numFmtId="37" fontId="9" fillId="0" borderId="0"/>
    <xf numFmtId="0" fontId="23" fillId="0" borderId="0" applyNumberFormat="0" applyFill="0" applyBorder="0" applyAlignment="0" applyProtection="0"/>
    <xf numFmtId="168" fontId="32" fillId="0" borderId="0" applyFill="0" applyBorder="0" applyAlignment="0" applyProtection="0"/>
    <xf numFmtId="168" fontId="33" fillId="0" borderId="0" applyFill="0" applyBorder="0" applyAlignment="0" applyProtection="0"/>
    <xf numFmtId="168" fontId="34" fillId="0" borderId="0" applyFill="0" applyBorder="0" applyAlignment="0" applyProtection="0"/>
    <xf numFmtId="168" fontId="35" fillId="0" borderId="0" applyFill="0" applyBorder="0" applyAlignment="0" applyProtection="0"/>
    <xf numFmtId="168" fontId="36" fillId="0" borderId="0" applyFill="0" applyBorder="0" applyAlignment="0" applyProtection="0"/>
    <xf numFmtId="168" fontId="37" fillId="0" borderId="0" applyFill="0" applyBorder="0" applyAlignment="0" applyProtection="0"/>
    <xf numFmtId="168" fontId="38" fillId="0" borderId="0" applyFill="0" applyBorder="0" applyAlignment="0" applyProtection="0"/>
    <xf numFmtId="2" fontId="62" fillId="0" borderId="0" applyFont="0" applyFill="0" applyBorder="0" applyAlignment="0" applyProtection="0"/>
    <xf numFmtId="0" fontId="65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66" fillId="0" borderId="0" applyFill="0" applyBorder="0" applyProtection="0">
      <alignment horizontal="left"/>
    </xf>
    <xf numFmtId="0" fontId="26" fillId="8" borderId="0" applyNumberFormat="0" applyBorder="0" applyAlignment="0" applyProtection="0"/>
    <xf numFmtId="170" fontId="67" fillId="3" borderId="6" applyNumberFormat="0" applyFont="0" applyBorder="0" applyAlignment="0" applyProtection="0"/>
    <xf numFmtId="0" fontId="61" fillId="0" borderId="0" applyFont="0" applyFill="0" applyBorder="0" applyAlignment="0" applyProtection="0">
      <alignment horizontal="right"/>
    </xf>
    <xf numFmtId="197" fontId="68" fillId="3" borderId="0" applyNumberFormat="0" applyFont="0" applyAlignment="0"/>
    <xf numFmtId="0" fontId="69" fillId="0" borderId="0" applyProtection="0">
      <alignment horizontal="right"/>
    </xf>
    <xf numFmtId="0" fontId="70" fillId="0" borderId="0">
      <alignment vertical="top"/>
    </xf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2" fontId="71" fillId="27" borderId="0" applyAlignment="0">
      <alignment horizontal="right"/>
      <protection locked="0"/>
    </xf>
    <xf numFmtId="186" fontId="72" fillId="0" borderId="0">
      <alignment vertical="top"/>
    </xf>
    <xf numFmtId="38" fontId="72" fillId="0" borderId="0">
      <alignment vertical="top"/>
    </xf>
    <xf numFmtId="38" fontId="72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174" fontId="73" fillId="0" borderId="0"/>
    <xf numFmtId="0" fontId="9" fillId="0" borderId="0"/>
    <xf numFmtId="0" fontId="74" fillId="0" borderId="0" applyNumberFormat="0" applyFill="0" applyBorder="0" applyAlignment="0" applyProtection="0">
      <alignment vertical="top"/>
      <protection locked="0"/>
    </xf>
    <xf numFmtId="198" fontId="75" fillId="0" borderId="6">
      <alignment horizontal="center" vertical="center" wrapText="1"/>
    </xf>
    <xf numFmtId="0" fontId="12" fillId="11" borderId="4" applyNumberFormat="0" applyAlignment="0" applyProtection="0"/>
    <xf numFmtId="0" fontId="76" fillId="0" borderId="0" applyFill="0" applyBorder="0" applyProtection="0">
      <alignment vertical="center"/>
    </xf>
    <xf numFmtId="0" fontId="76" fillId="0" borderId="0" applyFill="0" applyBorder="0" applyProtection="0">
      <alignment vertical="center"/>
    </xf>
    <xf numFmtId="0" fontId="76" fillId="0" borderId="0" applyFill="0" applyBorder="0" applyProtection="0">
      <alignment vertical="center"/>
    </xf>
    <xf numFmtId="0" fontId="76" fillId="0" borderId="0" applyFill="0" applyBorder="0" applyProtection="0">
      <alignment vertical="center"/>
    </xf>
    <xf numFmtId="186" fontId="53" fillId="0" borderId="0">
      <alignment vertical="top"/>
    </xf>
    <xf numFmtId="186" fontId="53" fillId="2" borderId="0">
      <alignment vertical="top"/>
    </xf>
    <xf numFmtId="38" fontId="53" fillId="2" borderId="0">
      <alignment vertical="top"/>
    </xf>
    <xf numFmtId="38" fontId="53" fillId="2" borderId="0">
      <alignment vertical="top"/>
    </xf>
    <xf numFmtId="38" fontId="53" fillId="0" borderId="0">
      <alignment vertical="top"/>
    </xf>
    <xf numFmtId="190" fontId="53" fillId="3" borderId="0">
      <alignment vertical="top"/>
    </xf>
    <xf numFmtId="38" fontId="53" fillId="0" borderId="0">
      <alignment vertical="top"/>
    </xf>
    <xf numFmtId="0" fontId="24" fillId="0" borderId="11" applyNumberFormat="0" applyFill="0" applyAlignment="0" applyProtection="0"/>
    <xf numFmtId="171" fontId="77" fillId="0" borderId="0" applyFont="0" applyFill="0" applyBorder="0" applyAlignment="0" applyProtection="0"/>
    <xf numFmtId="172" fontId="77" fillId="0" borderId="0" applyFont="0" applyFill="0" applyBorder="0" applyAlignment="0" applyProtection="0"/>
    <xf numFmtId="171" fontId="77" fillId="0" borderId="0" applyFont="0" applyFill="0" applyBorder="0" applyAlignment="0" applyProtection="0"/>
    <xf numFmtId="172" fontId="77" fillId="0" borderId="0" applyFont="0" applyFill="0" applyBorder="0" applyAlignment="0" applyProtection="0"/>
    <xf numFmtId="199" fontId="78" fillId="0" borderId="6">
      <alignment horizontal="right"/>
      <protection locked="0"/>
    </xf>
    <xf numFmtId="200" fontId="77" fillId="0" borderId="0" applyFont="0" applyFill="0" applyBorder="0" applyAlignment="0" applyProtection="0"/>
    <xf numFmtId="201" fontId="77" fillId="0" borderId="0" applyFont="0" applyFill="0" applyBorder="0" applyAlignment="0" applyProtection="0"/>
    <xf numFmtId="200" fontId="77" fillId="0" borderId="0" applyFont="0" applyFill="0" applyBorder="0" applyAlignment="0" applyProtection="0"/>
    <xf numFmtId="201" fontId="77" fillId="0" borderId="0" applyFont="0" applyFill="0" applyBorder="0" applyAlignment="0" applyProtection="0"/>
    <xf numFmtId="0" fontId="61" fillId="0" borderId="0" applyFont="0" applyFill="0" applyBorder="0" applyAlignment="0" applyProtection="0">
      <alignment horizontal="right"/>
    </xf>
    <xf numFmtId="0" fontId="61" fillId="0" borderId="0" applyFill="0" applyBorder="0" applyProtection="0">
      <alignment vertical="center"/>
    </xf>
    <xf numFmtId="0" fontId="61" fillId="0" borderId="0" applyFont="0" applyFill="0" applyBorder="0" applyAlignment="0" applyProtection="0">
      <alignment horizontal="right"/>
    </xf>
    <xf numFmtId="3" fontId="1" fillId="0" borderId="12" applyFont="0" applyBorder="0">
      <alignment horizontal="center" vertical="center"/>
    </xf>
    <xf numFmtId="0" fontId="21" fillId="28" borderId="0" applyNumberFormat="0" applyBorder="0" applyAlignment="0" applyProtection="0"/>
    <xf numFmtId="0" fontId="31" fillId="0" borderId="13"/>
    <xf numFmtId="0" fontId="39" fillId="0" borderId="0" applyNumberFormat="0" applyFill="0" applyBorder="0" applyAlignment="0" applyProtection="0"/>
    <xf numFmtId="202" fontId="1" fillId="0" borderId="0"/>
    <xf numFmtId="0" fontId="3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79" fillId="0" borderId="0">
      <alignment horizontal="right"/>
    </xf>
    <xf numFmtId="0" fontId="1" fillId="0" borderId="0"/>
    <xf numFmtId="0" fontId="40" fillId="0" borderId="0"/>
    <xf numFmtId="0" fontId="61" fillId="0" borderId="0" applyFill="0" applyBorder="0" applyProtection="0">
      <alignment vertical="center"/>
    </xf>
    <xf numFmtId="0" fontId="80" fillId="0" borderId="0"/>
    <xf numFmtId="0" fontId="9" fillId="0" borderId="0"/>
    <xf numFmtId="0" fontId="27" fillId="0" borderId="0"/>
    <xf numFmtId="0" fontId="41" fillId="29" borderId="14" applyNumberFormat="0" applyFont="0" applyAlignment="0" applyProtection="0"/>
    <xf numFmtId="203" fontId="1" fillId="0" borderId="0" applyFont="0" applyAlignment="0">
      <alignment horizontal="center"/>
    </xf>
    <xf numFmtId="191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67" fillId="0" borderId="0"/>
    <xf numFmtId="204" fontId="67" fillId="0" borderId="0" applyFont="0" applyFill="0" applyBorder="0" applyAlignment="0" applyProtection="0"/>
    <xf numFmtId="205" fontId="67" fillId="0" borderId="0" applyFont="0" applyFill="0" applyBorder="0" applyAlignment="0" applyProtection="0"/>
    <xf numFmtId="0" fontId="13" fillId="24" borderId="15" applyNumberFormat="0" applyAlignment="0" applyProtection="0"/>
    <xf numFmtId="1" fontId="81" fillId="0" borderId="0" applyProtection="0">
      <alignment horizontal="right" vertical="center"/>
    </xf>
    <xf numFmtId="49" fontId="82" fillId="0" borderId="16" applyFill="0" applyProtection="0">
      <alignment vertical="center"/>
    </xf>
    <xf numFmtId="9" fontId="9" fillId="0" borderId="0" applyFont="0" applyFill="0" applyBorder="0" applyAlignment="0" applyProtection="0"/>
    <xf numFmtId="0" fontId="61" fillId="0" borderId="0" applyFill="0" applyBorder="0" applyProtection="0">
      <alignment vertical="center"/>
    </xf>
    <xf numFmtId="37" fontId="83" fillId="4" borderId="17"/>
    <xf numFmtId="37" fontId="83" fillId="4" borderId="17"/>
    <xf numFmtId="0" fontId="42" fillId="0" borderId="0" applyNumberFormat="0">
      <alignment horizontal="left"/>
    </xf>
    <xf numFmtId="206" fontId="84" fillId="0" borderId="18" applyBorder="0">
      <alignment horizontal="right"/>
      <protection locked="0"/>
    </xf>
    <xf numFmtId="49" fontId="85" fillId="0" borderId="6" applyNumberFormat="0">
      <alignment horizontal="left" vertical="center"/>
    </xf>
    <xf numFmtId="0" fontId="86" fillId="0" borderId="19">
      <alignment vertical="center"/>
    </xf>
    <xf numFmtId="4" fontId="87" fillId="4" borderId="15" applyNumberFormat="0" applyProtection="0">
      <alignment vertical="center"/>
    </xf>
    <xf numFmtId="4" fontId="88" fillId="4" borderId="15" applyNumberFormat="0" applyProtection="0">
      <alignment vertical="center"/>
    </xf>
    <xf numFmtId="4" fontId="87" fillId="4" borderId="15" applyNumberFormat="0" applyProtection="0">
      <alignment horizontal="left" vertical="center" indent="1"/>
    </xf>
    <xf numFmtId="4" fontId="87" fillId="4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4" fontId="87" fillId="31" borderId="15" applyNumberFormat="0" applyProtection="0">
      <alignment horizontal="right" vertical="center"/>
    </xf>
    <xf numFmtId="4" fontId="87" fillId="32" borderId="15" applyNumberFormat="0" applyProtection="0">
      <alignment horizontal="right" vertical="center"/>
    </xf>
    <xf numFmtId="4" fontId="87" fillId="33" borderId="15" applyNumberFormat="0" applyProtection="0">
      <alignment horizontal="right" vertical="center"/>
    </xf>
    <xf numFmtId="4" fontId="87" fillId="34" borderId="15" applyNumberFormat="0" applyProtection="0">
      <alignment horizontal="right" vertical="center"/>
    </xf>
    <xf numFmtId="4" fontId="87" fillId="35" borderId="15" applyNumberFormat="0" applyProtection="0">
      <alignment horizontal="right" vertical="center"/>
    </xf>
    <xf numFmtId="4" fontId="87" fillId="36" borderId="15" applyNumberFormat="0" applyProtection="0">
      <alignment horizontal="right" vertical="center"/>
    </xf>
    <xf numFmtId="4" fontId="87" fillId="37" borderId="15" applyNumberFormat="0" applyProtection="0">
      <alignment horizontal="right" vertical="center"/>
    </xf>
    <xf numFmtId="4" fontId="87" fillId="38" borderId="15" applyNumberFormat="0" applyProtection="0">
      <alignment horizontal="right" vertical="center"/>
    </xf>
    <xf numFmtId="4" fontId="87" fillId="39" borderId="15" applyNumberFormat="0" applyProtection="0">
      <alignment horizontal="right" vertical="center"/>
    </xf>
    <xf numFmtId="4" fontId="89" fillId="40" borderId="15" applyNumberFormat="0" applyProtection="0">
      <alignment horizontal="left" vertical="center" indent="1"/>
    </xf>
    <xf numFmtId="4" fontId="87" fillId="41" borderId="20" applyNumberFormat="0" applyProtection="0">
      <alignment horizontal="left" vertical="center" indent="1"/>
    </xf>
    <xf numFmtId="4" fontId="90" fillId="42" borderId="0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4" fontId="91" fillId="41" borderId="15" applyNumberFormat="0" applyProtection="0">
      <alignment horizontal="left" vertical="center" indent="1"/>
    </xf>
    <xf numFmtId="4" fontId="91" fillId="43" borderId="15" applyNumberFormat="0" applyProtection="0">
      <alignment horizontal="left" vertical="center" indent="1"/>
    </xf>
    <xf numFmtId="0" fontId="9" fillId="43" borderId="15" applyNumberFormat="0" applyProtection="0">
      <alignment horizontal="left" vertical="center" indent="1"/>
    </xf>
    <xf numFmtId="0" fontId="9" fillId="43" borderId="15" applyNumberFormat="0" applyProtection="0">
      <alignment horizontal="left" vertical="center" indent="1"/>
    </xf>
    <xf numFmtId="0" fontId="9" fillId="44" borderId="15" applyNumberFormat="0" applyProtection="0">
      <alignment horizontal="left" vertical="center" indent="1"/>
    </xf>
    <xf numFmtId="0" fontId="9" fillId="44" borderId="15" applyNumberFormat="0" applyProtection="0">
      <alignment horizontal="left" vertical="center" indent="1"/>
    </xf>
    <xf numFmtId="0" fontId="9" fillId="2" borderId="15" applyNumberFormat="0" applyProtection="0">
      <alignment horizontal="left" vertical="center" indent="1"/>
    </xf>
    <xf numFmtId="0" fontId="9" fillId="2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1" fillId="0" borderId="0"/>
    <xf numFmtId="4" fontId="87" fillId="45" borderId="15" applyNumberFormat="0" applyProtection="0">
      <alignment vertical="center"/>
    </xf>
    <xf numFmtId="4" fontId="88" fillId="45" borderId="15" applyNumberFormat="0" applyProtection="0">
      <alignment vertical="center"/>
    </xf>
    <xf numFmtId="4" fontId="87" fillId="45" borderId="15" applyNumberFormat="0" applyProtection="0">
      <alignment horizontal="left" vertical="center" indent="1"/>
    </xf>
    <xf numFmtId="4" fontId="87" fillId="45" borderId="15" applyNumberFormat="0" applyProtection="0">
      <alignment horizontal="left" vertical="center" indent="1"/>
    </xf>
    <xf numFmtId="4" fontId="87" fillId="41" borderId="15" applyNumberFormat="0" applyProtection="0">
      <alignment horizontal="right" vertical="center"/>
    </xf>
    <xf numFmtId="4" fontId="88" fillId="41" borderId="15" applyNumberFormat="0" applyProtection="0">
      <alignment horizontal="right" vertical="center"/>
    </xf>
    <xf numFmtId="0" fontId="9" fillId="30" borderId="15" applyNumberFormat="0" applyProtection="0">
      <alignment horizontal="left" vertical="center" indent="1"/>
    </xf>
    <xf numFmtId="0" fontId="9" fillId="30" borderId="15" applyNumberFormat="0" applyProtection="0">
      <alignment horizontal="left" vertical="center" indent="1"/>
    </xf>
    <xf numFmtId="0" fontId="92" fillId="0" borderId="0"/>
    <xf numFmtId="4" fontId="93" fillId="41" borderId="15" applyNumberFormat="0" applyProtection="0">
      <alignment horizontal="right" vertical="center"/>
    </xf>
    <xf numFmtId="0" fontId="94" fillId="0" borderId="0">
      <alignment horizontal="left" vertical="center" wrapText="1"/>
    </xf>
    <xf numFmtId="0" fontId="9" fillId="0" borderId="0"/>
    <xf numFmtId="0" fontId="27" fillId="0" borderId="0"/>
    <xf numFmtId="0" fontId="95" fillId="0" borderId="0" applyBorder="0" applyProtection="0">
      <alignment vertical="center"/>
    </xf>
    <xf numFmtId="0" fontId="95" fillId="0" borderId="16" applyBorder="0" applyProtection="0">
      <alignment horizontal="right" vertical="center"/>
    </xf>
    <xf numFmtId="0" fontId="96" fillId="46" borderId="0" applyBorder="0" applyProtection="0">
      <alignment horizontal="centerContinuous" vertical="center"/>
    </xf>
    <xf numFmtId="0" fontId="96" fillId="47" borderId="16" applyBorder="0" applyProtection="0">
      <alignment horizontal="centerContinuous" vertical="center"/>
    </xf>
    <xf numFmtId="0" fontId="97" fillId="0" borderId="0"/>
    <xf numFmtId="186" fontId="98" fillId="48" borderId="0">
      <alignment horizontal="right" vertical="top"/>
    </xf>
    <xf numFmtId="38" fontId="98" fillId="48" borderId="0">
      <alignment horizontal="right" vertical="top"/>
    </xf>
    <xf numFmtId="38" fontId="98" fillId="48" borderId="0">
      <alignment horizontal="right" vertical="top"/>
    </xf>
    <xf numFmtId="0" fontId="80" fillId="0" borderId="0"/>
    <xf numFmtId="0" fontId="99" fillId="0" borderId="0" applyFill="0" applyBorder="0" applyProtection="0">
      <alignment horizontal="left"/>
    </xf>
    <xf numFmtId="0" fontId="66" fillId="0" borderId="21" applyFill="0" applyBorder="0" applyProtection="0">
      <alignment horizontal="left" vertical="top"/>
    </xf>
    <xf numFmtId="0" fontId="100" fillId="0" borderId="0">
      <alignment horizontal="centerContinuous"/>
    </xf>
    <xf numFmtId="0" fontId="101" fillId="0" borderId="21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20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04" fillId="0" borderId="7" applyFill="0" applyBorder="0" applyProtection="0">
      <alignment vertical="center"/>
    </xf>
    <xf numFmtId="0" fontId="105" fillId="0" borderId="0">
      <alignment horizontal="fill"/>
    </xf>
    <xf numFmtId="0" fontId="67" fillId="0" borderId="0"/>
    <xf numFmtId="0" fontId="25" fillId="0" borderId="0" applyNumberFormat="0" applyFill="0" applyBorder="0" applyAlignment="0" applyProtection="0"/>
    <xf numFmtId="0" fontId="106" fillId="0" borderId="16" applyBorder="0" applyProtection="0">
      <alignment horizontal="right"/>
    </xf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174" fontId="3" fillId="0" borderId="3">
      <protection locked="0"/>
    </xf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0" fontId="12" fillId="11" borderId="4" applyNumberFormat="0" applyAlignment="0" applyProtection="0"/>
    <xf numFmtId="3" fontId="107" fillId="0" borderId="0">
      <alignment horizontal="center" vertical="center" textRotation="90" wrapText="1"/>
    </xf>
    <xf numFmtId="207" fontId="3" fillId="0" borderId="6">
      <alignment vertical="top" wrapText="1"/>
    </xf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3" fillId="24" borderId="15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208" fontId="109" fillId="0" borderId="6">
      <alignment vertical="top" wrapText="1"/>
    </xf>
    <xf numFmtId="4" fontId="110" fillId="0" borderId="6">
      <alignment horizontal="left" vertical="center"/>
    </xf>
    <xf numFmtId="4" fontId="110" fillId="0" borderId="6"/>
    <xf numFmtId="4" fontId="110" fillId="49" borderId="6"/>
    <xf numFmtId="4" fontId="110" fillId="50" borderId="6"/>
    <xf numFmtId="4" fontId="111" fillId="51" borderId="6"/>
    <xf numFmtId="4" fontId="112" fillId="2" borderId="6"/>
    <xf numFmtId="4" fontId="113" fillId="0" borderId="6">
      <alignment horizontal="center" wrapText="1"/>
    </xf>
    <xf numFmtId="208" fontId="110" fillId="0" borderId="6"/>
    <xf numFmtId="208" fontId="109" fillId="0" borderId="6">
      <alignment horizontal="center" vertical="center" wrapText="1"/>
    </xf>
    <xf numFmtId="208" fontId="109" fillId="0" borderId="6">
      <alignment vertical="top" wrapText="1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8" fillId="0" borderId="0" applyBorder="0">
      <alignment horizontal="center" vertical="center" wrapText="1"/>
    </xf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Border="0">
      <alignment horizontal="center" vertical="center" wrapText="1"/>
    </xf>
    <xf numFmtId="174" fontId="46" fillId="26" borderId="3"/>
    <xf numFmtId="4" fontId="41" fillId="4" borderId="6" applyBorder="0">
      <alignment horizontal="right"/>
    </xf>
    <xf numFmtId="49" fontId="114" fillId="0" borderId="0" applyBorder="0">
      <alignment vertical="center"/>
    </xf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3" fontId="46" fillId="0" borderId="6" applyBorder="0">
      <alignment vertical="center"/>
    </xf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39" fillId="0" borderId="2" applyNumberFormat="0" applyFill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9" fillId="25" borderId="5" applyNumberFormat="0" applyAlignment="0" applyProtection="0"/>
    <xf numFmtId="0" fontId="1" fillId="0" borderId="0">
      <alignment wrapText="1"/>
    </xf>
    <xf numFmtId="0" fontId="44" fillId="0" borderId="0">
      <alignment horizontal="center" vertical="top" wrapText="1"/>
    </xf>
    <xf numFmtId="0" fontId="7" fillId="0" borderId="0">
      <alignment horizontal="centerContinuous" vertical="center"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0" fontId="39" fillId="3" borderId="0" applyFill="0">
      <alignment wrapText="1"/>
    </xf>
    <xf numFmtId="169" fontId="2" fillId="3" borderId="6">
      <alignment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115" fillId="0" borderId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49" fontId="107" fillId="0" borderId="6">
      <alignment horizontal="right" vertical="top" wrapText="1"/>
    </xf>
    <xf numFmtId="168" fontId="116" fillId="0" borderId="0">
      <alignment horizontal="right" vertical="top" wrapText="1"/>
    </xf>
    <xf numFmtId="49" fontId="41" fillId="0" borderId="0" applyBorder="0">
      <alignment vertical="top"/>
    </xf>
    <xf numFmtId="0" fontId="10" fillId="0" borderId="0"/>
    <xf numFmtId="0" fontId="9" fillId="0" borderId="0"/>
    <xf numFmtId="49" fontId="41" fillId="0" borderId="0" applyBorder="0">
      <alignment vertical="top"/>
    </xf>
    <xf numFmtId="0" fontId="123" fillId="0" borderId="0"/>
    <xf numFmtId="0" fontId="10" fillId="0" borderId="0"/>
    <xf numFmtId="0" fontId="10" fillId="0" borderId="0"/>
    <xf numFmtId="0" fontId="10" fillId="0" borderId="0"/>
    <xf numFmtId="49" fontId="41" fillId="0" borderId="0" applyBorder="0">
      <alignment vertical="top"/>
    </xf>
    <xf numFmtId="49" fontId="41" fillId="0" borderId="0" applyBorder="0">
      <alignment vertical="top"/>
    </xf>
    <xf numFmtId="49" fontId="41" fillId="0" borderId="0" applyBorder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9" fontId="41" fillId="0" borderId="0" applyBorder="0">
      <alignment vertical="top"/>
    </xf>
    <xf numFmtId="49" fontId="41" fillId="0" borderId="0" applyBorder="0">
      <alignment vertical="top"/>
    </xf>
    <xf numFmtId="49" fontId="41" fillId="0" borderId="0" applyBorder="0">
      <alignment vertical="top"/>
    </xf>
    <xf numFmtId="0" fontId="10" fillId="0" borderId="0"/>
    <xf numFmtId="0" fontId="1" fillId="0" borderId="0"/>
    <xf numFmtId="0" fontId="1" fillId="0" borderId="0"/>
    <xf numFmtId="0" fontId="1" fillId="0" borderId="0"/>
    <xf numFmtId="49" fontId="41" fillId="0" borderId="0" applyBorder="0">
      <alignment vertical="top"/>
    </xf>
    <xf numFmtId="0" fontId="10" fillId="0" borderId="0"/>
    <xf numFmtId="0" fontId="10" fillId="0" borderId="0"/>
    <xf numFmtId="0" fontId="10" fillId="0" borderId="0"/>
    <xf numFmtId="0" fontId="1" fillId="0" borderId="0"/>
    <xf numFmtId="49" fontId="41" fillId="0" borderId="0" applyBorder="0">
      <alignment vertical="top"/>
    </xf>
    <xf numFmtId="49" fontId="41" fillId="0" borderId="0" applyBorder="0">
      <alignment vertical="top"/>
    </xf>
    <xf numFmtId="49" fontId="41" fillId="0" borderId="0" applyBorder="0">
      <alignment vertical="top"/>
    </xf>
    <xf numFmtId="49" fontId="41" fillId="0" borderId="0" applyBorder="0">
      <alignment vertical="top"/>
    </xf>
    <xf numFmtId="49" fontId="41" fillId="0" borderId="0" applyBorder="0">
      <alignment vertical="top"/>
    </xf>
    <xf numFmtId="49" fontId="41" fillId="0" borderId="0" applyBorder="0">
      <alignment vertical="top"/>
    </xf>
    <xf numFmtId="49" fontId="41" fillId="0" borderId="0" applyBorder="0">
      <alignment vertical="top"/>
    </xf>
    <xf numFmtId="0" fontId="1" fillId="0" borderId="0"/>
    <xf numFmtId="1" fontId="117" fillId="0" borderId="6">
      <alignment horizontal="left" vertic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8" fontId="118" fillId="0" borderId="6">
      <alignment vertical="top"/>
    </xf>
    <xf numFmtId="168" fontId="47" fillId="4" borderId="17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0" fontId="9" fillId="29" borderId="14" applyNumberFormat="0" applyFont="0" applyAlignment="0" applyProtection="0"/>
    <xf numFmtId="49" fontId="111" fillId="0" borderId="1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19" fillId="0" borderId="6"/>
    <xf numFmtId="0" fontId="1" fillId="0" borderId="6" applyNumberFormat="0" applyFont="0" applyFill="0" applyAlignment="0" applyProtection="0"/>
    <xf numFmtId="3" fontId="120" fillId="52" borderId="1">
      <alignment horizontal="justify" vertical="center"/>
    </xf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7" fillId="0" borderId="0"/>
    <xf numFmtId="186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49" fontId="116" fillId="0" borderId="0"/>
    <xf numFmtId="49" fontId="121" fillId="0" borderId="0">
      <alignment vertical="top"/>
    </xf>
    <xf numFmtId="168" fontId="39" fillId="0" borderId="0" applyFill="0" applyBorder="0" applyAlignment="0" applyProtection="0"/>
    <xf numFmtId="168" fontId="39" fillId="0" borderId="0" applyFill="0" applyBorder="0" applyAlignment="0" applyProtection="0"/>
    <xf numFmtId="168" fontId="39" fillId="0" borderId="0" applyFill="0" applyBorder="0" applyAlignment="0" applyProtection="0"/>
    <xf numFmtId="168" fontId="39" fillId="0" borderId="0" applyFill="0" applyBorder="0" applyAlignment="0" applyProtection="0"/>
    <xf numFmtId="168" fontId="39" fillId="0" borderId="0" applyFill="0" applyBorder="0" applyAlignment="0" applyProtection="0"/>
    <xf numFmtId="168" fontId="39" fillId="0" borderId="0" applyFill="0" applyBorder="0" applyAlignment="0" applyProtection="0"/>
    <xf numFmtId="168" fontId="39" fillId="0" borderId="0" applyFill="0" applyBorder="0" applyAlignment="0" applyProtection="0"/>
    <xf numFmtId="168" fontId="39" fillId="0" borderId="0" applyFill="0" applyBorder="0" applyAlignment="0" applyProtection="0"/>
    <xf numFmtId="168" fontId="39" fillId="0" borderId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49" fontId="39" fillId="0" borderId="0">
      <alignment horizontal="center"/>
    </xf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" fontId="41" fillId="3" borderId="0" applyBorder="0">
      <alignment horizontal="right"/>
    </xf>
    <xf numFmtId="4" fontId="41" fillId="3" borderId="0" applyBorder="0">
      <alignment horizontal="right"/>
    </xf>
    <xf numFmtId="4" fontId="41" fillId="3" borderId="0" applyBorder="0">
      <alignment horizontal="right"/>
    </xf>
    <xf numFmtId="4" fontId="41" fillId="53" borderId="24" applyBorder="0">
      <alignment horizontal="right"/>
    </xf>
    <xf numFmtId="4" fontId="41" fillId="3" borderId="6" applyFont="0" applyBorder="0">
      <alignment horizontal="right"/>
    </xf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210" fontId="3" fillId="0" borderId="1">
      <alignment vertical="top" wrapText="1"/>
    </xf>
    <xf numFmtId="184" fontId="1" fillId="0" borderId="6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180" fontId="29" fillId="0" borderId="0">
      <protection locked="0"/>
    </xf>
    <xf numFmtId="49" fontId="109" fillId="0" borderId="6">
      <alignment horizontal="center" vertical="center" wrapText="1"/>
    </xf>
    <xf numFmtId="0" fontId="3" fillId="0" borderId="6" applyBorder="0">
      <alignment horizontal="center" vertical="center" wrapText="1"/>
    </xf>
    <xf numFmtId="49" fontId="94" fillId="0" borderId="6" applyNumberFormat="0" applyFill="0" applyAlignment="0" applyProtection="0"/>
    <xf numFmtId="169" fontId="1" fillId="0" borderId="0"/>
    <xf numFmtId="0" fontId="9" fillId="0" borderId="0"/>
  </cellStyleXfs>
  <cellXfs count="111">
    <xf numFmtId="0" fontId="0" fillId="0" borderId="0" xfId="0"/>
    <xf numFmtId="49" fontId="41" fillId="0" borderId="0" xfId="1486" applyFont="1" applyAlignment="1" applyProtection="1">
      <alignment vertical="top" wrapText="1"/>
    </xf>
    <xf numFmtId="49" fontId="41" fillId="0" borderId="0" xfId="1486" applyFont="1" applyProtection="1">
      <alignment vertical="top"/>
    </xf>
    <xf numFmtId="49" fontId="41" fillId="54" borderId="0" xfId="1486" applyFont="1" applyFill="1" applyProtection="1">
      <alignment vertical="top"/>
    </xf>
    <xf numFmtId="0" fontId="41" fillId="0" borderId="6" xfId="1487" applyFont="1" applyBorder="1" applyAlignment="1" applyProtection="1">
      <alignment horizontal="center"/>
    </xf>
    <xf numFmtId="49" fontId="41" fillId="0" borderId="0" xfId="1485" applyNumberFormat="1" applyProtection="1">
      <alignment vertical="top"/>
    </xf>
    <xf numFmtId="0" fontId="41" fillId="55" borderId="28" xfId="0" applyFont="1" applyFill="1" applyBorder="1" applyAlignment="1" applyProtection="1">
      <alignment horizontal="center" vertical="center"/>
    </xf>
    <xf numFmtId="0" fontId="41" fillId="0" borderId="0" xfId="0" applyFont="1" applyProtection="1"/>
    <xf numFmtId="0" fontId="41" fillId="55" borderId="25" xfId="0" applyFont="1" applyFill="1" applyBorder="1" applyProtection="1"/>
    <xf numFmtId="0" fontId="41" fillId="55" borderId="26" xfId="0" applyFont="1" applyFill="1" applyBorder="1" applyProtection="1"/>
    <xf numFmtId="0" fontId="41" fillId="55" borderId="29" xfId="0" applyFont="1" applyFill="1" applyBorder="1" applyProtection="1"/>
    <xf numFmtId="0" fontId="41" fillId="55" borderId="21" xfId="0" applyFont="1" applyFill="1" applyBorder="1" applyProtection="1"/>
    <xf numFmtId="0" fontId="45" fillId="55" borderId="0" xfId="0" applyFont="1" applyFill="1" applyBorder="1" applyAlignment="1" applyProtection="1">
      <alignment horizontal="center" wrapText="1"/>
    </xf>
    <xf numFmtId="0" fontId="45" fillId="0" borderId="0" xfId="0" applyFont="1" applyAlignment="1" applyProtection="1">
      <alignment horizontal="center" wrapText="1"/>
    </xf>
    <xf numFmtId="0" fontId="45" fillId="0" borderId="0" xfId="0" applyFont="1" applyAlignment="1" applyProtection="1"/>
    <xf numFmtId="0" fontId="41" fillId="0" borderId="0" xfId="0" applyFont="1" applyAlignment="1" applyProtection="1">
      <alignment wrapText="1"/>
    </xf>
    <xf numFmtId="0" fontId="41" fillId="55" borderId="21" xfId="0" applyFont="1" applyFill="1" applyBorder="1" applyAlignment="1" applyProtection="1">
      <alignment wrapText="1"/>
    </xf>
    <xf numFmtId="0" fontId="45" fillId="0" borderId="0" xfId="0" applyFont="1" applyAlignment="1" applyProtection="1">
      <alignment horizontal="center" vertical="center" wrapText="1"/>
    </xf>
    <xf numFmtId="0" fontId="45" fillId="0" borderId="0" xfId="0" applyFont="1" applyAlignment="1" applyProtection="1">
      <alignment wrapText="1"/>
    </xf>
    <xf numFmtId="0" fontId="45" fillId="55" borderId="30" xfId="0" applyFont="1" applyFill="1" applyBorder="1" applyAlignment="1" applyProtection="1">
      <alignment horizontal="center" vertical="center" wrapText="1"/>
    </xf>
    <xf numFmtId="0" fontId="45" fillId="55" borderId="31" xfId="0" applyFont="1" applyFill="1" applyBorder="1" applyAlignment="1" applyProtection="1">
      <alignment horizontal="center" vertical="center" wrapText="1"/>
    </xf>
    <xf numFmtId="0" fontId="41" fillId="0" borderId="0" xfId="0" applyFont="1" applyAlignment="1" applyProtection="1">
      <alignment horizontal="right" vertical="top"/>
    </xf>
    <xf numFmtId="0" fontId="41" fillId="55" borderId="21" xfId="0" applyFont="1" applyFill="1" applyBorder="1" applyAlignment="1" applyProtection="1">
      <alignment horizontal="right" vertical="top"/>
    </xf>
    <xf numFmtId="0" fontId="41" fillId="55" borderId="32" xfId="0" applyFont="1" applyFill="1" applyBorder="1" applyAlignment="1" applyProtection="1">
      <alignment horizontal="center" vertical="center"/>
    </xf>
    <xf numFmtId="0" fontId="41" fillId="55" borderId="33" xfId="0" applyFont="1" applyFill="1" applyBorder="1" applyAlignment="1" applyProtection="1">
      <alignment vertical="center" wrapText="1"/>
    </xf>
    <xf numFmtId="0" fontId="41" fillId="55" borderId="27" xfId="0" applyFont="1" applyFill="1" applyBorder="1" applyAlignment="1" applyProtection="1">
      <alignment horizontal="right" vertical="top"/>
    </xf>
    <xf numFmtId="0" fontId="41" fillId="55" borderId="16" xfId="0" applyFont="1" applyFill="1" applyBorder="1" applyAlignment="1" applyProtection="1">
      <alignment horizontal="right" vertical="top"/>
    </xf>
    <xf numFmtId="0" fontId="41" fillId="55" borderId="16" xfId="0" applyFont="1" applyFill="1" applyBorder="1" applyAlignment="1" applyProtection="1">
      <alignment wrapText="1"/>
    </xf>
    <xf numFmtId="0" fontId="41" fillId="55" borderId="16" xfId="0" applyFont="1" applyFill="1" applyBorder="1" applyProtection="1"/>
    <xf numFmtId="0" fontId="41" fillId="55" borderId="34" xfId="0" applyFont="1" applyFill="1" applyBorder="1" applyProtection="1"/>
    <xf numFmtId="0" fontId="41" fillId="0" borderId="0" xfId="0" applyFont="1" applyBorder="1" applyAlignment="1" applyProtection="1">
      <alignment wrapText="1"/>
    </xf>
    <xf numFmtId="0" fontId="41" fillId="0" borderId="0" xfId="0" applyFont="1" applyFill="1" applyBorder="1" applyProtection="1"/>
    <xf numFmtId="49" fontId="52" fillId="0" borderId="0" xfId="0" applyNumberFormat="1" applyFont="1"/>
    <xf numFmtId="0" fontId="51" fillId="55" borderId="35" xfId="1155" applyFont="1" applyFill="1" applyBorder="1" applyAlignment="1" applyProtection="1">
      <alignment horizontal="center" vertical="center"/>
    </xf>
    <xf numFmtId="0" fontId="41" fillId="0" borderId="0" xfId="0" applyFont="1" applyFill="1" applyProtection="1"/>
    <xf numFmtId="0" fontId="45" fillId="55" borderId="17" xfId="0" applyFont="1" applyFill="1" applyBorder="1" applyAlignment="1" applyProtection="1">
      <alignment horizontal="center" wrapText="1"/>
    </xf>
    <xf numFmtId="0" fontId="45" fillId="0" borderId="0" xfId="0" applyFont="1" applyFill="1" applyBorder="1" applyAlignment="1" applyProtection="1">
      <alignment horizontal="center" vertical="center" wrapText="1"/>
    </xf>
    <xf numFmtId="0" fontId="45" fillId="55" borderId="17" xfId="0" applyFont="1" applyFill="1" applyBorder="1" applyAlignment="1" applyProtection="1">
      <alignment horizontal="center" vertical="center" wrapText="1"/>
    </xf>
    <xf numFmtId="0" fontId="45" fillId="0" borderId="0" xfId="0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Fill="1" applyBorder="1" applyAlignment="1" applyProtection="1">
      <alignment horizontal="center" vertical="center" wrapText="1"/>
    </xf>
    <xf numFmtId="0" fontId="45" fillId="55" borderId="35" xfId="0" applyFont="1" applyFill="1" applyBorder="1" applyAlignment="1" applyProtection="1">
      <alignment horizontal="center" wrapText="1"/>
    </xf>
    <xf numFmtId="3" fontId="41" fillId="0" borderId="0" xfId="0" applyNumberFormat="1" applyFont="1" applyFill="1" applyBorder="1" applyAlignment="1" applyProtection="1">
      <alignment horizontal="center" vertical="center"/>
      <protection locked="0"/>
    </xf>
    <xf numFmtId="0" fontId="41" fillId="55" borderId="35" xfId="0" applyFont="1" applyFill="1" applyBorder="1" applyProtection="1"/>
    <xf numFmtId="0" fontId="41" fillId="55" borderId="6" xfId="0" applyFont="1" applyFill="1" applyBorder="1" applyAlignment="1" applyProtection="1">
      <alignment vertical="center" wrapText="1"/>
    </xf>
    <xf numFmtId="3" fontId="41" fillId="4" borderId="6" xfId="0" applyNumberFormat="1" applyFont="1" applyFill="1" applyBorder="1" applyAlignment="1" applyProtection="1">
      <alignment horizontal="center" vertical="center"/>
      <protection locked="0"/>
    </xf>
    <xf numFmtId="4" fontId="41" fillId="4" borderId="6" xfId="0" applyNumberFormat="1" applyFont="1" applyFill="1" applyBorder="1" applyAlignment="1" applyProtection="1">
      <alignment horizontal="center" vertical="center"/>
      <protection locked="0"/>
    </xf>
    <xf numFmtId="4" fontId="41" fillId="0" borderId="0" xfId="0" applyNumberFormat="1" applyFont="1" applyFill="1" applyBorder="1" applyAlignment="1" applyProtection="1">
      <alignment horizontal="center" vertical="center"/>
      <protection locked="0"/>
    </xf>
    <xf numFmtId="0" fontId="41" fillId="0" borderId="16" xfId="0" applyFont="1" applyFill="1" applyBorder="1" applyProtection="1"/>
    <xf numFmtId="0" fontId="51" fillId="55" borderId="16" xfId="1155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 wrapText="1"/>
    </xf>
    <xf numFmtId="0" fontId="50" fillId="55" borderId="35" xfId="0" applyFont="1" applyFill="1" applyBorder="1" applyAlignment="1" applyProtection="1">
      <alignment horizontal="center" vertical="center" wrapText="1"/>
    </xf>
    <xf numFmtId="0" fontId="50" fillId="55" borderId="1" xfId="0" applyFont="1" applyFill="1" applyBorder="1" applyAlignment="1" applyProtection="1">
      <alignment horizontal="center" vertical="center" wrapText="1"/>
    </xf>
    <xf numFmtId="3" fontId="41" fillId="0" borderId="17" xfId="0" applyNumberFormat="1" applyFont="1" applyFill="1" applyBorder="1" applyAlignment="1" applyProtection="1">
      <alignment horizontal="center" vertical="center"/>
      <protection locked="0"/>
    </xf>
    <xf numFmtId="4" fontId="41" fillId="0" borderId="17" xfId="0" applyNumberFormat="1" applyFont="1" applyFill="1" applyBorder="1" applyAlignment="1" applyProtection="1">
      <alignment horizontal="center" vertical="center"/>
      <protection locked="0"/>
    </xf>
    <xf numFmtId="0" fontId="45" fillId="4" borderId="31" xfId="0" applyFont="1" applyFill="1" applyBorder="1" applyAlignment="1" applyProtection="1">
      <alignment horizontal="center" vertical="center" wrapText="1"/>
      <protection locked="0"/>
    </xf>
    <xf numFmtId="0" fontId="50" fillId="55" borderId="36" xfId="0" applyFont="1" applyFill="1" applyBorder="1" applyAlignment="1" applyProtection="1">
      <alignment horizontal="center" vertical="center" wrapText="1"/>
    </xf>
    <xf numFmtId="0" fontId="51" fillId="55" borderId="0" xfId="1155" applyFont="1" applyFill="1" applyAlignment="1" applyProtection="1"/>
    <xf numFmtId="4" fontId="41" fillId="4" borderId="33" xfId="0" applyNumberFormat="1" applyFont="1" applyFill="1" applyBorder="1" applyAlignment="1" applyProtection="1">
      <alignment horizontal="center" vertical="center"/>
      <protection locked="0"/>
    </xf>
    <xf numFmtId="0" fontId="41" fillId="55" borderId="6" xfId="0" applyFont="1" applyFill="1" applyBorder="1" applyAlignment="1" applyProtection="1">
      <alignment horizontal="center" vertical="center" wrapText="1"/>
    </xf>
    <xf numFmtId="0" fontId="41" fillId="55" borderId="33" xfId="0" applyFont="1" applyFill="1" applyBorder="1" applyAlignment="1" applyProtection="1">
      <alignment horizontal="center" vertical="center" wrapText="1"/>
    </xf>
    <xf numFmtId="3" fontId="41" fillId="51" borderId="6" xfId="0" applyNumberFormat="1" applyFont="1" applyFill="1" applyBorder="1" applyAlignment="1" applyProtection="1">
      <alignment horizontal="center" vertical="center" wrapText="1"/>
      <protection locked="0"/>
    </xf>
    <xf numFmtId="4" fontId="41" fillId="4" borderId="6" xfId="0" applyNumberFormat="1" applyFont="1" applyFill="1" applyBorder="1" applyAlignment="1" applyProtection="1">
      <alignment horizontal="center" vertical="center"/>
    </xf>
    <xf numFmtId="0" fontId="1" fillId="55" borderId="25" xfId="0" applyFont="1" applyFill="1" applyBorder="1"/>
    <xf numFmtId="0" fontId="1" fillId="55" borderId="26" xfId="0" applyFont="1" applyFill="1" applyBorder="1"/>
    <xf numFmtId="0" fontId="1" fillId="55" borderId="29" xfId="0" applyFont="1" applyFill="1" applyBorder="1"/>
    <xf numFmtId="0" fontId="1" fillId="55" borderId="21" xfId="0" applyFont="1" applyFill="1" applyBorder="1"/>
    <xf numFmtId="0" fontId="122" fillId="55" borderId="17" xfId="0" applyFont="1" applyFill="1" applyBorder="1"/>
    <xf numFmtId="0" fontId="122" fillId="55" borderId="21" xfId="0" applyFont="1" applyFill="1" applyBorder="1"/>
    <xf numFmtId="0" fontId="122" fillId="55" borderId="0" xfId="0" applyFont="1" applyFill="1" applyBorder="1"/>
    <xf numFmtId="0" fontId="122" fillId="55" borderId="27" xfId="0" applyFont="1" applyFill="1" applyBorder="1"/>
    <xf numFmtId="0" fontId="122" fillId="55" borderId="16" xfId="0" applyFont="1" applyFill="1" applyBorder="1"/>
    <xf numFmtId="0" fontId="122" fillId="55" borderId="34" xfId="0" applyFont="1" applyFill="1" applyBorder="1"/>
    <xf numFmtId="0" fontId="122" fillId="4" borderId="0" xfId="0" applyFont="1" applyFill="1" applyBorder="1" applyProtection="1">
      <protection locked="0"/>
    </xf>
    <xf numFmtId="0" fontId="123" fillId="0" borderId="0" xfId="1441"/>
    <xf numFmtId="0" fontId="41" fillId="0" borderId="6" xfId="1441" applyFont="1" applyBorder="1" applyAlignment="1">
      <alignment vertical="top" wrapText="1"/>
    </xf>
    <xf numFmtId="0" fontId="41" fillId="0" borderId="6" xfId="1441" applyFont="1" applyBorder="1" applyAlignment="1">
      <alignment horizontal="justify" vertical="top" wrapText="1"/>
    </xf>
    <xf numFmtId="0" fontId="124" fillId="0" borderId="0" xfId="1441" applyFont="1" applyAlignment="1">
      <alignment horizontal="left"/>
    </xf>
    <xf numFmtId="0" fontId="123" fillId="0" borderId="0" xfId="1441" applyAlignment="1">
      <alignment horizontal="left"/>
    </xf>
    <xf numFmtId="0" fontId="41" fillId="0" borderId="6" xfId="1441" applyFont="1" applyBorder="1" applyAlignment="1">
      <alignment horizontal="center" vertical="top" wrapText="1"/>
    </xf>
    <xf numFmtId="0" fontId="41" fillId="0" borderId="6" xfId="1441" applyFont="1" applyBorder="1" applyAlignment="1">
      <alignment horizontal="left" vertical="top" wrapText="1"/>
    </xf>
    <xf numFmtId="0" fontId="123" fillId="0" borderId="6" xfId="1441" applyBorder="1" applyAlignment="1">
      <alignment horizontal="center"/>
    </xf>
    <xf numFmtId="0" fontId="41" fillId="55" borderId="47" xfId="0" applyFont="1" applyFill="1" applyBorder="1" applyAlignment="1" applyProtection="1">
      <alignment horizontal="center" vertical="center"/>
    </xf>
    <xf numFmtId="0" fontId="41" fillId="0" borderId="6" xfId="1441" applyFont="1" applyBorder="1" applyAlignment="1">
      <alignment horizontal="left" vertical="top" wrapText="1" indent="3"/>
    </xf>
    <xf numFmtId="3" fontId="41" fillId="4" borderId="49" xfId="0" applyNumberFormat="1" applyFont="1" applyFill="1" applyBorder="1" applyAlignment="1" applyProtection="1">
      <alignment horizontal="center" vertical="center"/>
      <protection locked="0"/>
    </xf>
    <xf numFmtId="0" fontId="49" fillId="0" borderId="40" xfId="0" applyFont="1" applyBorder="1" applyAlignment="1" applyProtection="1">
      <alignment horizontal="center" vertical="center" wrapText="1"/>
    </xf>
    <xf numFmtId="0" fontId="49" fillId="0" borderId="41" xfId="0" applyFont="1" applyBorder="1" applyAlignment="1" applyProtection="1">
      <alignment horizontal="center" vertical="center" wrapText="1"/>
    </xf>
    <xf numFmtId="0" fontId="49" fillId="0" borderId="42" xfId="0" applyFont="1" applyBorder="1" applyAlignment="1" applyProtection="1">
      <alignment horizontal="center" vertical="center" wrapText="1"/>
    </xf>
    <xf numFmtId="0" fontId="49" fillId="0" borderId="43" xfId="0" applyFont="1" applyBorder="1" applyAlignment="1" applyProtection="1">
      <alignment horizontal="center" vertical="center" wrapText="1"/>
    </xf>
    <xf numFmtId="0" fontId="49" fillId="0" borderId="0" xfId="0" applyFont="1" applyBorder="1" applyAlignment="1" applyProtection="1">
      <alignment horizontal="center" vertical="center" wrapText="1"/>
    </xf>
    <xf numFmtId="0" fontId="49" fillId="0" borderId="44" xfId="0" applyFont="1" applyBorder="1" applyAlignment="1" applyProtection="1">
      <alignment horizontal="center" vertical="center" wrapText="1"/>
    </xf>
    <xf numFmtId="0" fontId="49" fillId="0" borderId="45" xfId="0" applyFont="1" applyBorder="1" applyAlignment="1" applyProtection="1">
      <alignment horizontal="center" vertical="center" wrapText="1"/>
    </xf>
    <xf numFmtId="0" fontId="49" fillId="0" borderId="12" xfId="0" applyFont="1" applyBorder="1" applyAlignment="1" applyProtection="1">
      <alignment horizontal="center" vertical="center" wrapText="1"/>
    </xf>
    <xf numFmtId="0" fontId="49" fillId="0" borderId="46" xfId="0" applyFont="1" applyBorder="1" applyAlignment="1" applyProtection="1">
      <alignment horizontal="center" vertical="center" wrapText="1"/>
    </xf>
    <xf numFmtId="0" fontId="45" fillId="53" borderId="37" xfId="0" applyFont="1" applyFill="1" applyBorder="1" applyAlignment="1" applyProtection="1">
      <alignment horizontal="center" vertical="center" wrapText="1"/>
    </xf>
    <xf numFmtId="0" fontId="45" fillId="53" borderId="38" xfId="0" applyFont="1" applyFill="1" applyBorder="1" applyAlignment="1" applyProtection="1">
      <alignment horizontal="center" vertical="center" wrapText="1"/>
    </xf>
    <xf numFmtId="0" fontId="45" fillId="53" borderId="39" xfId="0" applyFont="1" applyFill="1" applyBorder="1" applyAlignment="1" applyProtection="1">
      <alignment horizontal="center" vertical="center" wrapText="1"/>
    </xf>
    <xf numFmtId="0" fontId="41" fillId="55" borderId="47" xfId="0" applyFont="1" applyFill="1" applyBorder="1" applyAlignment="1" applyProtection="1">
      <alignment horizontal="center" vertical="center"/>
    </xf>
    <xf numFmtId="0" fontId="41" fillId="55" borderId="48" xfId="0" applyFont="1" applyFill="1" applyBorder="1" applyAlignment="1" applyProtection="1">
      <alignment horizontal="center" vertical="center"/>
    </xf>
    <xf numFmtId="0" fontId="41" fillId="55" borderId="49" xfId="0" applyFont="1" applyFill="1" applyBorder="1" applyAlignment="1" applyProtection="1">
      <alignment vertical="center" wrapText="1"/>
    </xf>
    <xf numFmtId="0" fontId="41" fillId="55" borderId="36" xfId="0" applyFont="1" applyFill="1" applyBorder="1" applyAlignment="1" applyProtection="1">
      <alignment vertical="center" wrapText="1"/>
    </xf>
    <xf numFmtId="0" fontId="41" fillId="55" borderId="49" xfId="0" applyFont="1" applyFill="1" applyBorder="1" applyAlignment="1" applyProtection="1">
      <alignment horizontal="center" vertical="center" wrapText="1"/>
    </xf>
    <xf numFmtId="0" fontId="41" fillId="55" borderId="36" xfId="0" applyFont="1" applyFill="1" applyBorder="1" applyAlignment="1" applyProtection="1">
      <alignment horizontal="center" vertical="center" wrapText="1"/>
    </xf>
    <xf numFmtId="0" fontId="41" fillId="55" borderId="35" xfId="0" applyFont="1" applyFill="1" applyBorder="1" applyAlignment="1" applyProtection="1">
      <alignment horizontal="center" vertical="center"/>
    </xf>
    <xf numFmtId="0" fontId="45" fillId="3" borderId="37" xfId="0" applyFont="1" applyFill="1" applyBorder="1" applyAlignment="1" applyProtection="1">
      <alignment horizontal="center" vertical="center" wrapText="1"/>
    </xf>
    <xf numFmtId="0" fontId="45" fillId="3" borderId="38" xfId="0" applyFont="1" applyFill="1" applyBorder="1" applyAlignment="1" applyProtection="1">
      <alignment horizontal="center" vertical="center" wrapText="1"/>
    </xf>
    <xf numFmtId="0" fontId="45" fillId="3" borderId="39" xfId="0" applyFont="1" applyFill="1" applyBorder="1" applyAlignment="1" applyProtection="1">
      <alignment horizontal="center" vertical="center" wrapText="1"/>
    </xf>
    <xf numFmtId="0" fontId="122" fillId="0" borderId="6" xfId="0" applyFont="1" applyFill="1" applyBorder="1" applyAlignment="1" applyProtection="1">
      <alignment horizontal="left" vertical="center" wrapText="1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122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37" xfId="0" applyFont="1" applyFill="1" applyBorder="1" applyAlignment="1" applyProtection="1">
      <alignment horizontal="center" vertical="center" wrapText="1"/>
      <protection locked="0"/>
    </xf>
    <xf numFmtId="0" fontId="122" fillId="4" borderId="39" xfId="0" applyFont="1" applyFill="1" applyBorder="1" applyAlignment="1" applyProtection="1">
      <alignment horizontal="center" vertical="center" wrapText="1"/>
      <protection locked="0"/>
    </xf>
  </cellXfs>
  <cellStyles count="1744">
    <cellStyle name=" 1" xfId="1"/>
    <cellStyle name="_x000a_bidires=100_x000d_" xfId="2"/>
    <cellStyle name="%" xfId="3"/>
    <cellStyle name="%_Inputs" xfId="4"/>
    <cellStyle name="%_Inputs (const)" xfId="5"/>
    <cellStyle name="%_Inputs Co" xfId="6"/>
    <cellStyle name="?…?ж?Ш?и [0.00]" xfId="7"/>
    <cellStyle name="?W??_‘O’с?р??" xfId="8"/>
    <cellStyle name="_CashFlow_2007_проект_02_02_final" xfId="9"/>
    <cellStyle name="_Model_RAB Мой" xfId="10"/>
    <cellStyle name="_Model_RAB Мой 2" xfId="11"/>
    <cellStyle name="_Model_RAB Мой 2_OREP.KU.2011.MONTHLY.02(v0.1)" xfId="12"/>
    <cellStyle name="_Model_RAB Мой 2_OREP.KU.2011.MONTHLY.02(v0.4)" xfId="13"/>
    <cellStyle name="_Model_RAB Мой_46EE.2011(v1.0)" xfId="14"/>
    <cellStyle name="_Model_RAB Мой_ARMRAZR" xfId="15"/>
    <cellStyle name="_Model_RAB Мой_BALANCE.WARM.2011YEAR.NEW.UPDATE.SCHEME" xfId="16"/>
    <cellStyle name="_Model_RAB Мой_EE.2REK.P2011.4.78(v0.3)" xfId="17"/>
    <cellStyle name="_Model_RAB Мой_INVEST.EE.PLAN.4.78(v0.1)" xfId="18"/>
    <cellStyle name="_Model_RAB Мой_INVEST.EE.PLAN.4.78(v0.3)" xfId="19"/>
    <cellStyle name="_Model_RAB Мой_INVEST.PLAN.4.78(v0.1)" xfId="20"/>
    <cellStyle name="_Model_RAB Мой_INVEST.WARM.PLAN.4.78(v0.1)" xfId="21"/>
    <cellStyle name="_Model_RAB Мой_INVEST_WARM_PLAN" xfId="22"/>
    <cellStyle name="_Model_RAB Мой_NADB.JNVLS.APTEKA.2011(v1.3.3)" xfId="23"/>
    <cellStyle name="_Model_RAB Мой_NADB.JNVLS.APTEKA.2011(v1.3.4)" xfId="24"/>
    <cellStyle name="_Model_RAB Мой_PREDEL.JKH.UTV.2011(v1.0.1)" xfId="25"/>
    <cellStyle name="_Model_RAB Мой_TEST.TEMPLATE" xfId="26"/>
    <cellStyle name="_Model_RAB Мой_UPDATE.46EE.2011.TO.1.1" xfId="27"/>
    <cellStyle name="_Model_RAB Мой_UPDATE.BALANCE.WARM.2011YEAR.TO.1.1" xfId="28"/>
    <cellStyle name="_Model_RAB_MRSK_svod" xfId="29"/>
    <cellStyle name="_Model_RAB_MRSK_svod 2" xfId="30"/>
    <cellStyle name="_Model_RAB_MRSK_svod 2_OREP.KU.2011.MONTHLY.02(v0.1)" xfId="31"/>
    <cellStyle name="_Model_RAB_MRSK_svod 2_OREP.KU.2011.MONTHLY.02(v0.4)" xfId="32"/>
    <cellStyle name="_Model_RAB_MRSK_svod_46EE.2011(v1.0)" xfId="33"/>
    <cellStyle name="_Model_RAB_MRSK_svod_ARMRAZR" xfId="34"/>
    <cellStyle name="_Model_RAB_MRSK_svod_BALANCE.WARM.2011YEAR.NEW.UPDATE.SCHEME" xfId="35"/>
    <cellStyle name="_Model_RAB_MRSK_svod_EE.2REK.P2011.4.78(v0.3)" xfId="36"/>
    <cellStyle name="_Model_RAB_MRSK_svod_INVEST.EE.PLAN.4.78(v0.1)" xfId="37"/>
    <cellStyle name="_Model_RAB_MRSK_svod_INVEST.EE.PLAN.4.78(v0.3)" xfId="38"/>
    <cellStyle name="_Model_RAB_MRSK_svod_INVEST.PLAN.4.78(v0.1)" xfId="39"/>
    <cellStyle name="_Model_RAB_MRSK_svod_INVEST.WARM.PLAN.4.78(v0.1)" xfId="40"/>
    <cellStyle name="_Model_RAB_MRSK_svod_INVEST_WARM_PLAN" xfId="41"/>
    <cellStyle name="_Model_RAB_MRSK_svod_NADB.JNVLS.APTEKA.2011(v1.3.3)" xfId="42"/>
    <cellStyle name="_Model_RAB_MRSK_svod_NADB.JNVLS.APTEKA.2011(v1.3.4)" xfId="43"/>
    <cellStyle name="_Model_RAB_MRSK_svod_PREDEL.JKH.UTV.2011(v1.0.1)" xfId="44"/>
    <cellStyle name="_Model_RAB_MRSK_svod_TEST.TEMPLATE" xfId="45"/>
    <cellStyle name="_Model_RAB_MRSK_svod_UPDATE.46EE.2011.TO.1.1" xfId="46"/>
    <cellStyle name="_Model_RAB_MRSK_svod_UPDATE.BALANCE.WARM.2011YEAR.TO.1.1" xfId="47"/>
    <cellStyle name="_Plug" xfId="48"/>
    <cellStyle name="_Бюджет2006_ПОКАЗАТЕЛИ СВОДНЫЕ" xfId="49"/>
    <cellStyle name="_ВО ОП ТЭС-ОТ- 2007" xfId="50"/>
    <cellStyle name="_ВФ ОАО ТЭС-ОТ- 2009" xfId="51"/>
    <cellStyle name="_выручка по присоединениям2" xfId="52"/>
    <cellStyle name="_Договор аренды ЯЭ с разбивкой" xfId="53"/>
    <cellStyle name="_Защита ФЗП" xfId="54"/>
    <cellStyle name="_Исходные данные для модели" xfId="55"/>
    <cellStyle name="_Консолидация-2008-проект-new" xfId="56"/>
    <cellStyle name="_МОДЕЛЬ_1 (2)" xfId="57"/>
    <cellStyle name="_МОДЕЛЬ_1 (2) 2" xfId="58"/>
    <cellStyle name="_МОДЕЛЬ_1 (2) 2_OREP.KU.2011.MONTHLY.02(v0.1)" xfId="59"/>
    <cellStyle name="_МОДЕЛЬ_1 (2) 2_OREP.KU.2011.MONTHLY.02(v0.4)" xfId="60"/>
    <cellStyle name="_МОДЕЛЬ_1 (2)_46EE.2011(v1.0)" xfId="61"/>
    <cellStyle name="_МОДЕЛЬ_1 (2)_ARMRAZR" xfId="62"/>
    <cellStyle name="_МОДЕЛЬ_1 (2)_BALANCE.WARM.2011YEAR.NEW.UPDATE.SCHEME" xfId="63"/>
    <cellStyle name="_МОДЕЛЬ_1 (2)_EE.2REK.P2011.4.78(v0.3)" xfId="64"/>
    <cellStyle name="_МОДЕЛЬ_1 (2)_INVEST.EE.PLAN.4.78(v0.1)" xfId="65"/>
    <cellStyle name="_МОДЕЛЬ_1 (2)_INVEST.EE.PLAN.4.78(v0.3)" xfId="66"/>
    <cellStyle name="_МОДЕЛЬ_1 (2)_INVEST.PLAN.4.78(v0.1)" xfId="67"/>
    <cellStyle name="_МОДЕЛЬ_1 (2)_INVEST.WARM.PLAN.4.78(v0.1)" xfId="68"/>
    <cellStyle name="_МОДЕЛЬ_1 (2)_INVEST_WARM_PLAN" xfId="69"/>
    <cellStyle name="_МОДЕЛЬ_1 (2)_NADB.JNVLS.APTEKA.2011(v1.3.3)" xfId="70"/>
    <cellStyle name="_МОДЕЛЬ_1 (2)_NADB.JNVLS.APTEKA.2011(v1.3.4)" xfId="71"/>
    <cellStyle name="_МОДЕЛЬ_1 (2)_PREDEL.JKH.UTV.2011(v1.0.1)" xfId="72"/>
    <cellStyle name="_МОДЕЛЬ_1 (2)_TEST.TEMPLATE" xfId="73"/>
    <cellStyle name="_МОДЕЛЬ_1 (2)_UPDATE.46EE.2011.TO.1.1" xfId="74"/>
    <cellStyle name="_МОДЕЛЬ_1 (2)_UPDATE.BALANCE.WARM.2011YEAR.TO.1.1" xfId="75"/>
    <cellStyle name="_НВВ 2009 постатейно свод по филиалам_09_02_09" xfId="76"/>
    <cellStyle name="_НВВ 2009 постатейно свод по филиалам_для Валентина" xfId="77"/>
    <cellStyle name="_Омск" xfId="78"/>
    <cellStyle name="_ОТ ИД 2009" xfId="79"/>
    <cellStyle name="_пр 5 тариф RAB" xfId="80"/>
    <cellStyle name="_пр 5 тариф RAB 2" xfId="81"/>
    <cellStyle name="_пр 5 тариф RAB 2_OREP.KU.2011.MONTHLY.02(v0.1)" xfId="82"/>
    <cellStyle name="_пр 5 тариф RAB 2_OREP.KU.2011.MONTHLY.02(v0.4)" xfId="83"/>
    <cellStyle name="_пр 5 тариф RAB_46EE.2011(v1.0)" xfId="84"/>
    <cellStyle name="_пр 5 тариф RAB_ARMRAZR" xfId="85"/>
    <cellStyle name="_пр 5 тариф RAB_BALANCE.WARM.2011YEAR.NEW.UPDATE.SCHEME" xfId="86"/>
    <cellStyle name="_пр 5 тариф RAB_EE.2REK.P2011.4.78(v0.3)" xfId="87"/>
    <cellStyle name="_пр 5 тариф RAB_INVEST.EE.PLAN.4.78(v0.1)" xfId="88"/>
    <cellStyle name="_пр 5 тариф RAB_INVEST.EE.PLAN.4.78(v0.3)" xfId="89"/>
    <cellStyle name="_пр 5 тариф RAB_INVEST.PLAN.4.78(v0.1)" xfId="90"/>
    <cellStyle name="_пр 5 тариф RAB_INVEST.WARM.PLAN.4.78(v0.1)" xfId="91"/>
    <cellStyle name="_пр 5 тариф RAB_INVEST_WARM_PLAN" xfId="92"/>
    <cellStyle name="_пр 5 тариф RAB_NADB.JNVLS.APTEKA.2011(v1.3.3)" xfId="93"/>
    <cellStyle name="_пр 5 тариф RAB_NADB.JNVLS.APTEKA.2011(v1.3.4)" xfId="94"/>
    <cellStyle name="_пр 5 тариф RAB_PREDEL.JKH.UTV.2011(v1.0.1)" xfId="95"/>
    <cellStyle name="_пр 5 тариф RAB_TEST.TEMPLATE" xfId="96"/>
    <cellStyle name="_пр 5 тариф RAB_UPDATE.46EE.2011.TO.1.1" xfId="97"/>
    <cellStyle name="_пр 5 тариф RAB_UPDATE.BALANCE.WARM.2011YEAR.TO.1.1" xfId="98"/>
    <cellStyle name="_Предожение _ДБП_2009 г ( согласованные БП)  (2)" xfId="99"/>
    <cellStyle name="_Приложение 2 0806 факт" xfId="100"/>
    <cellStyle name="_Приложение МТС-3-КС" xfId="101"/>
    <cellStyle name="_Приложение-МТС--2-1" xfId="102"/>
    <cellStyle name="_Расчет RAB_22072008" xfId="103"/>
    <cellStyle name="_Расчет RAB_22072008 2" xfId="104"/>
    <cellStyle name="_Расчет RAB_22072008 2_OREP.KU.2011.MONTHLY.02(v0.1)" xfId="105"/>
    <cellStyle name="_Расчет RAB_22072008 2_OREP.KU.2011.MONTHLY.02(v0.4)" xfId="106"/>
    <cellStyle name="_Расчет RAB_22072008_46EE.2011(v1.0)" xfId="107"/>
    <cellStyle name="_Расчет RAB_22072008_ARMRAZR" xfId="108"/>
    <cellStyle name="_Расчет RAB_22072008_BALANCE.WARM.2011YEAR.NEW.UPDATE.SCHEME" xfId="109"/>
    <cellStyle name="_Расчет RAB_22072008_EE.2REK.P2011.4.78(v0.3)" xfId="110"/>
    <cellStyle name="_Расчет RAB_22072008_INVEST.EE.PLAN.4.78(v0.1)" xfId="111"/>
    <cellStyle name="_Расчет RAB_22072008_INVEST.EE.PLAN.4.78(v0.3)" xfId="112"/>
    <cellStyle name="_Расчет RAB_22072008_INVEST.PLAN.4.78(v0.1)" xfId="113"/>
    <cellStyle name="_Расчет RAB_22072008_INVEST.WARM.PLAN.4.78(v0.1)" xfId="114"/>
    <cellStyle name="_Расчет RAB_22072008_INVEST_WARM_PLAN" xfId="115"/>
    <cellStyle name="_Расчет RAB_22072008_NADB.JNVLS.APTEKA.2011(v1.3.3)" xfId="116"/>
    <cellStyle name="_Расчет RAB_22072008_NADB.JNVLS.APTEKA.2011(v1.3.4)" xfId="117"/>
    <cellStyle name="_Расчет RAB_22072008_PREDEL.JKH.UTV.2011(v1.0.1)" xfId="118"/>
    <cellStyle name="_Расчет RAB_22072008_TEST.TEMPLATE" xfId="119"/>
    <cellStyle name="_Расчет RAB_22072008_UPDATE.46EE.2011.TO.1.1" xfId="120"/>
    <cellStyle name="_Расчет RAB_22072008_UPDATE.BALANCE.WARM.2011YEAR.TO.1.1" xfId="121"/>
    <cellStyle name="_Расчет RAB_Лен и МОЭСК_с 2010 года_14.04.2009_со сглаж_version 3.0_без ФСК" xfId="122"/>
    <cellStyle name="_Расчет RAB_Лен и МОЭСК_с 2010 года_14.04.2009_со сглаж_version 3.0_без ФСК 2" xfId="123"/>
    <cellStyle name="_Расчет RAB_Лен и МОЭСК_с 2010 года_14.04.2009_со сглаж_version 3.0_без ФСК 2_OREP.KU.2011.MONTHLY.02(v0.1)" xfId="124"/>
    <cellStyle name="_Расчет RAB_Лен и МОЭСК_с 2010 года_14.04.2009_со сглаж_version 3.0_без ФСК 2_OREP.KU.2011.MONTHLY.02(v0.4)" xfId="125"/>
    <cellStyle name="_Расчет RAB_Лен и МОЭСК_с 2010 года_14.04.2009_со сглаж_version 3.0_без ФСК_46EE.2011(v1.0)" xfId="126"/>
    <cellStyle name="_Расчет RAB_Лен и МОЭСК_с 2010 года_14.04.2009_со сглаж_version 3.0_без ФСК_ARMRAZR" xfId="127"/>
    <cellStyle name="_Расчет RAB_Лен и МОЭСК_с 2010 года_14.04.2009_со сглаж_version 3.0_без ФСК_BALANCE.WARM.2011YEAR.NEW.UPDATE.SCHEME" xfId="128"/>
    <cellStyle name="_Расчет RAB_Лен и МОЭСК_с 2010 года_14.04.2009_со сглаж_version 3.0_без ФСК_EE.2REK.P2011.4.78(v0.3)" xfId="129"/>
    <cellStyle name="_Расчет RAB_Лен и МОЭСК_с 2010 года_14.04.2009_со сглаж_version 3.0_без ФСК_INVEST.EE.PLAN.4.78(v0.1)" xfId="130"/>
    <cellStyle name="_Расчет RAB_Лен и МОЭСК_с 2010 года_14.04.2009_со сглаж_version 3.0_без ФСК_INVEST.EE.PLAN.4.78(v0.3)" xfId="131"/>
    <cellStyle name="_Расчет RAB_Лен и МОЭСК_с 2010 года_14.04.2009_со сглаж_version 3.0_без ФСК_INVEST.PLAN.4.78(v0.1)" xfId="132"/>
    <cellStyle name="_Расчет RAB_Лен и МОЭСК_с 2010 года_14.04.2009_со сглаж_version 3.0_без ФСК_INVEST.WARM.PLAN.4.78(v0.1)" xfId="133"/>
    <cellStyle name="_Расчет RAB_Лен и МОЭСК_с 2010 года_14.04.2009_со сглаж_version 3.0_без ФСК_INVEST_WARM_PLAN" xfId="134"/>
    <cellStyle name="_Расчет RAB_Лен и МОЭСК_с 2010 года_14.04.2009_со сглаж_version 3.0_без ФСК_NADB.JNVLS.APTEKA.2011(v1.3.3)" xfId="135"/>
    <cellStyle name="_Расчет RAB_Лен и МОЭСК_с 2010 года_14.04.2009_со сглаж_version 3.0_без ФСК_NADB.JNVLS.APTEKA.2011(v1.3.4)" xfId="136"/>
    <cellStyle name="_Расчет RAB_Лен и МОЭСК_с 2010 года_14.04.2009_со сглаж_version 3.0_без ФСК_PREDEL.JKH.UTV.2011(v1.0.1)" xfId="137"/>
    <cellStyle name="_Расчет RAB_Лен и МОЭСК_с 2010 года_14.04.2009_со сглаж_version 3.0_без ФСК_TEST.TEMPLATE" xfId="138"/>
    <cellStyle name="_Расчет RAB_Лен и МОЭСК_с 2010 года_14.04.2009_со сглаж_version 3.0_без ФСК_UPDATE.46EE.2011.TO.1.1" xfId="139"/>
    <cellStyle name="_Расчет RAB_Лен и МОЭСК_с 2010 года_14.04.2009_со сглаж_version 3.0_без ФСК_UPDATE.BALANCE.WARM.2011YEAR.TO.1.1" xfId="140"/>
    <cellStyle name="_Свод по ИПР (2)" xfId="141"/>
    <cellStyle name="_Справочник затрат_ЛХ_20.10.05" xfId="142"/>
    <cellStyle name="_таблицы для расчетов28-04-08_2006-2009_прибыль корр_по ИА" xfId="143"/>
    <cellStyle name="_таблицы для расчетов28-04-08_2006-2009с ИА" xfId="144"/>
    <cellStyle name="_Форма 6  РТК.xls(отчет по Адр пр. ЛО)" xfId="145"/>
    <cellStyle name="_Формат разбивки по МРСК_РСК" xfId="146"/>
    <cellStyle name="_Формат_для Согласования" xfId="147"/>
    <cellStyle name="_ХХХ Прил 2 Формы бюджетных документов 2007" xfId="148"/>
    <cellStyle name="_экон.форм-т ВО 1 с разбивкой" xfId="149"/>
    <cellStyle name="’К‰Э [0.00]" xfId="150"/>
    <cellStyle name="”€ќђќ‘ћ‚›‰" xfId="151"/>
    <cellStyle name="”€љ‘€ђћ‚ђќќ›‰" xfId="152"/>
    <cellStyle name="”ќђќ‘ћ‚›‰" xfId="153"/>
    <cellStyle name="”љ‘ђћ‚ђќќ›‰" xfId="154"/>
    <cellStyle name="„…ќ…†ќ›‰" xfId="155"/>
    <cellStyle name="€’ћѓћ‚›‰" xfId="156"/>
    <cellStyle name="‡ђѓћ‹ћ‚ћљ1" xfId="157"/>
    <cellStyle name="‡ђѓћ‹ћ‚ћљ2" xfId="158"/>
    <cellStyle name="’ћѓћ‚›‰" xfId="159"/>
    <cellStyle name="1Normal" xfId="160"/>
    <cellStyle name="20% - Accent1" xfId="161"/>
    <cellStyle name="20% - Accent1 2" xfId="162"/>
    <cellStyle name="20% - Accent1 3" xfId="163"/>
    <cellStyle name="20% - Accent1_46EE.2011(v1.0)" xfId="164"/>
    <cellStyle name="20% - Accent2" xfId="165"/>
    <cellStyle name="20% - Accent2 2" xfId="166"/>
    <cellStyle name="20% - Accent2 3" xfId="167"/>
    <cellStyle name="20% - Accent2_46EE.2011(v1.0)" xfId="168"/>
    <cellStyle name="20% - Accent3" xfId="169"/>
    <cellStyle name="20% - Accent3 2" xfId="170"/>
    <cellStyle name="20% - Accent3 3" xfId="171"/>
    <cellStyle name="20% - Accent3_46EE.2011(v1.0)" xfId="172"/>
    <cellStyle name="20% - Accent4" xfId="173"/>
    <cellStyle name="20% - Accent4 2" xfId="174"/>
    <cellStyle name="20% - Accent4 3" xfId="175"/>
    <cellStyle name="20% - Accent4_46EE.2011(v1.0)" xfId="176"/>
    <cellStyle name="20% - Accent5" xfId="177"/>
    <cellStyle name="20% - Accent5 2" xfId="178"/>
    <cellStyle name="20% - Accent5 3" xfId="179"/>
    <cellStyle name="20% - Accent5_46EE.2011(v1.0)" xfId="180"/>
    <cellStyle name="20% - Accent6" xfId="181"/>
    <cellStyle name="20% - Accent6 2" xfId="182"/>
    <cellStyle name="20% - Accent6 3" xfId="183"/>
    <cellStyle name="20% - Accent6_46EE.2011(v1.0)" xfId="184"/>
    <cellStyle name="20% - Акцент1 10" xfId="185"/>
    <cellStyle name="20% - Акцент1 11" xfId="186"/>
    <cellStyle name="20% - Акцент1 2" xfId="187"/>
    <cellStyle name="20% - Акцент1 2 2" xfId="188"/>
    <cellStyle name="20% - Акцент1 2 3" xfId="189"/>
    <cellStyle name="20% - Акцент1 2_46EE.2011(v1.0)" xfId="190"/>
    <cellStyle name="20% - Акцент1 3" xfId="191"/>
    <cellStyle name="20% - Акцент1 3 2" xfId="192"/>
    <cellStyle name="20% - Акцент1 3 3" xfId="193"/>
    <cellStyle name="20% - Акцент1 3_46EE.2011(v1.0)" xfId="194"/>
    <cellStyle name="20% - Акцент1 4" xfId="195"/>
    <cellStyle name="20% - Акцент1 4 2" xfId="196"/>
    <cellStyle name="20% - Акцент1 4 3" xfId="197"/>
    <cellStyle name="20% - Акцент1 4_46EE.2011(v1.0)" xfId="198"/>
    <cellStyle name="20% - Акцент1 5" xfId="199"/>
    <cellStyle name="20% - Акцент1 5 2" xfId="200"/>
    <cellStyle name="20% - Акцент1 5 3" xfId="201"/>
    <cellStyle name="20% - Акцент1 5_46EE.2011(v1.0)" xfId="202"/>
    <cellStyle name="20% - Акцент1 6" xfId="203"/>
    <cellStyle name="20% - Акцент1 6 2" xfId="204"/>
    <cellStyle name="20% - Акцент1 6 3" xfId="205"/>
    <cellStyle name="20% - Акцент1 6_46EE.2011(v1.0)" xfId="206"/>
    <cellStyle name="20% - Акцент1 7" xfId="207"/>
    <cellStyle name="20% - Акцент1 7 2" xfId="208"/>
    <cellStyle name="20% - Акцент1 7 3" xfId="209"/>
    <cellStyle name="20% - Акцент1 7_46EE.2011(v1.0)" xfId="210"/>
    <cellStyle name="20% - Акцент1 8" xfId="211"/>
    <cellStyle name="20% - Акцент1 8 2" xfId="212"/>
    <cellStyle name="20% - Акцент1 8 3" xfId="213"/>
    <cellStyle name="20% - Акцент1 8_46EE.2011(v1.0)" xfId="214"/>
    <cellStyle name="20% - Акцент1 9" xfId="215"/>
    <cellStyle name="20% - Акцент1 9 2" xfId="216"/>
    <cellStyle name="20% - Акцент1 9 3" xfId="217"/>
    <cellStyle name="20% - Акцент1 9_46EE.2011(v1.0)" xfId="218"/>
    <cellStyle name="20% - Акцент2 10" xfId="219"/>
    <cellStyle name="20% - Акцент2 11" xfId="220"/>
    <cellStyle name="20% - Акцент2 2" xfId="221"/>
    <cellStyle name="20% - Акцент2 2 2" xfId="222"/>
    <cellStyle name="20% - Акцент2 2 3" xfId="223"/>
    <cellStyle name="20% - Акцент2 2_46EE.2011(v1.0)" xfId="224"/>
    <cellStyle name="20% - Акцент2 3" xfId="225"/>
    <cellStyle name="20% - Акцент2 3 2" xfId="226"/>
    <cellStyle name="20% - Акцент2 3 3" xfId="227"/>
    <cellStyle name="20% - Акцент2 3_46EE.2011(v1.0)" xfId="228"/>
    <cellStyle name="20% - Акцент2 4" xfId="229"/>
    <cellStyle name="20% - Акцент2 4 2" xfId="230"/>
    <cellStyle name="20% - Акцент2 4 3" xfId="231"/>
    <cellStyle name="20% - Акцент2 4_46EE.2011(v1.0)" xfId="232"/>
    <cellStyle name="20% - Акцент2 5" xfId="233"/>
    <cellStyle name="20% - Акцент2 5 2" xfId="234"/>
    <cellStyle name="20% - Акцент2 5 3" xfId="235"/>
    <cellStyle name="20% - Акцент2 5_46EE.2011(v1.0)" xfId="236"/>
    <cellStyle name="20% - Акцент2 6" xfId="237"/>
    <cellStyle name="20% - Акцент2 6 2" xfId="238"/>
    <cellStyle name="20% - Акцент2 6 3" xfId="239"/>
    <cellStyle name="20% - Акцент2 6_46EE.2011(v1.0)" xfId="240"/>
    <cellStyle name="20% - Акцент2 7" xfId="241"/>
    <cellStyle name="20% - Акцент2 7 2" xfId="242"/>
    <cellStyle name="20% - Акцент2 7 3" xfId="243"/>
    <cellStyle name="20% - Акцент2 7_46EE.2011(v1.0)" xfId="244"/>
    <cellStyle name="20% - Акцент2 8" xfId="245"/>
    <cellStyle name="20% - Акцент2 8 2" xfId="246"/>
    <cellStyle name="20% - Акцент2 8 3" xfId="247"/>
    <cellStyle name="20% - Акцент2 8_46EE.2011(v1.0)" xfId="248"/>
    <cellStyle name="20% - Акцент2 9" xfId="249"/>
    <cellStyle name="20% - Акцент2 9 2" xfId="250"/>
    <cellStyle name="20% - Акцент2 9 3" xfId="251"/>
    <cellStyle name="20% - Акцент2 9_46EE.2011(v1.0)" xfId="252"/>
    <cellStyle name="20% - Акцент3 10" xfId="253"/>
    <cellStyle name="20% - Акцент3 11" xfId="254"/>
    <cellStyle name="20% - Акцент3 2" xfId="255"/>
    <cellStyle name="20% - Акцент3 2 2" xfId="256"/>
    <cellStyle name="20% - Акцент3 2 3" xfId="257"/>
    <cellStyle name="20% - Акцент3 2_46EE.2011(v1.0)" xfId="258"/>
    <cellStyle name="20% - Акцент3 3" xfId="259"/>
    <cellStyle name="20% - Акцент3 3 2" xfId="260"/>
    <cellStyle name="20% - Акцент3 3 3" xfId="261"/>
    <cellStyle name="20% - Акцент3 3_46EE.2011(v1.0)" xfId="262"/>
    <cellStyle name="20% - Акцент3 4" xfId="263"/>
    <cellStyle name="20% - Акцент3 4 2" xfId="264"/>
    <cellStyle name="20% - Акцент3 4 3" xfId="265"/>
    <cellStyle name="20% - Акцент3 4_46EE.2011(v1.0)" xfId="266"/>
    <cellStyle name="20% - Акцент3 5" xfId="267"/>
    <cellStyle name="20% - Акцент3 5 2" xfId="268"/>
    <cellStyle name="20% - Акцент3 5 3" xfId="269"/>
    <cellStyle name="20% - Акцент3 5_46EE.2011(v1.0)" xfId="270"/>
    <cellStyle name="20% - Акцент3 6" xfId="271"/>
    <cellStyle name="20% - Акцент3 6 2" xfId="272"/>
    <cellStyle name="20% - Акцент3 6 3" xfId="273"/>
    <cellStyle name="20% - Акцент3 6_46EE.2011(v1.0)" xfId="274"/>
    <cellStyle name="20% - Акцент3 7" xfId="275"/>
    <cellStyle name="20% - Акцент3 7 2" xfId="276"/>
    <cellStyle name="20% - Акцент3 7 3" xfId="277"/>
    <cellStyle name="20% - Акцент3 7_46EE.2011(v1.0)" xfId="278"/>
    <cellStyle name="20% - Акцент3 8" xfId="279"/>
    <cellStyle name="20% - Акцент3 8 2" xfId="280"/>
    <cellStyle name="20% - Акцент3 8 3" xfId="281"/>
    <cellStyle name="20% - Акцент3 8_46EE.2011(v1.0)" xfId="282"/>
    <cellStyle name="20% - Акцент3 9" xfId="283"/>
    <cellStyle name="20% - Акцент3 9 2" xfId="284"/>
    <cellStyle name="20% - Акцент3 9 3" xfId="285"/>
    <cellStyle name="20% - Акцент3 9_46EE.2011(v1.0)" xfId="286"/>
    <cellStyle name="20% - Акцент4 10" xfId="287"/>
    <cellStyle name="20% - Акцент4 11" xfId="288"/>
    <cellStyle name="20% - Акцент4 2" xfId="289"/>
    <cellStyle name="20% - Акцент4 2 2" xfId="290"/>
    <cellStyle name="20% - Акцент4 2 3" xfId="291"/>
    <cellStyle name="20% - Акцент4 2_46EE.2011(v1.0)" xfId="292"/>
    <cellStyle name="20% - Акцент4 3" xfId="293"/>
    <cellStyle name="20% - Акцент4 3 2" xfId="294"/>
    <cellStyle name="20% - Акцент4 3 3" xfId="295"/>
    <cellStyle name="20% - Акцент4 3_46EE.2011(v1.0)" xfId="296"/>
    <cellStyle name="20% - Акцент4 4" xfId="297"/>
    <cellStyle name="20% - Акцент4 4 2" xfId="298"/>
    <cellStyle name="20% - Акцент4 4 3" xfId="299"/>
    <cellStyle name="20% - Акцент4 4_46EE.2011(v1.0)" xfId="300"/>
    <cellStyle name="20% - Акцент4 5" xfId="301"/>
    <cellStyle name="20% - Акцент4 5 2" xfId="302"/>
    <cellStyle name="20% - Акцент4 5 3" xfId="303"/>
    <cellStyle name="20% - Акцент4 5_46EE.2011(v1.0)" xfId="304"/>
    <cellStyle name="20% - Акцент4 6" xfId="305"/>
    <cellStyle name="20% - Акцент4 6 2" xfId="306"/>
    <cellStyle name="20% - Акцент4 6 3" xfId="307"/>
    <cellStyle name="20% - Акцент4 6_46EE.2011(v1.0)" xfId="308"/>
    <cellStyle name="20% - Акцент4 7" xfId="309"/>
    <cellStyle name="20% - Акцент4 7 2" xfId="310"/>
    <cellStyle name="20% - Акцент4 7 3" xfId="311"/>
    <cellStyle name="20% - Акцент4 7_46EE.2011(v1.0)" xfId="312"/>
    <cellStyle name="20% - Акцент4 8" xfId="313"/>
    <cellStyle name="20% - Акцент4 8 2" xfId="314"/>
    <cellStyle name="20% - Акцент4 8 3" xfId="315"/>
    <cellStyle name="20% - Акцент4 8_46EE.2011(v1.0)" xfId="316"/>
    <cellStyle name="20% - Акцент4 9" xfId="317"/>
    <cellStyle name="20% - Акцент4 9 2" xfId="318"/>
    <cellStyle name="20% - Акцент4 9 3" xfId="319"/>
    <cellStyle name="20% - Акцент4 9_46EE.2011(v1.0)" xfId="320"/>
    <cellStyle name="20% - Акцент5 10" xfId="321"/>
    <cellStyle name="20% - Акцент5 11" xfId="322"/>
    <cellStyle name="20% - Акцент5 2" xfId="323"/>
    <cellStyle name="20% - Акцент5 2 2" xfId="324"/>
    <cellStyle name="20% - Акцент5 2 3" xfId="325"/>
    <cellStyle name="20% - Акцент5 2_46EE.2011(v1.0)" xfId="326"/>
    <cellStyle name="20% - Акцент5 3" xfId="327"/>
    <cellStyle name="20% - Акцент5 3 2" xfId="328"/>
    <cellStyle name="20% - Акцент5 3 3" xfId="329"/>
    <cellStyle name="20% - Акцент5 3_46EE.2011(v1.0)" xfId="330"/>
    <cellStyle name="20% - Акцент5 4" xfId="331"/>
    <cellStyle name="20% - Акцент5 4 2" xfId="332"/>
    <cellStyle name="20% - Акцент5 4 3" xfId="333"/>
    <cellStyle name="20% - Акцент5 4_46EE.2011(v1.0)" xfId="334"/>
    <cellStyle name="20% - Акцент5 5" xfId="335"/>
    <cellStyle name="20% - Акцент5 5 2" xfId="336"/>
    <cellStyle name="20% - Акцент5 5 3" xfId="337"/>
    <cellStyle name="20% - Акцент5 5_46EE.2011(v1.0)" xfId="338"/>
    <cellStyle name="20% - Акцент5 6" xfId="339"/>
    <cellStyle name="20% - Акцент5 6 2" xfId="340"/>
    <cellStyle name="20% - Акцент5 6 3" xfId="341"/>
    <cellStyle name="20% - Акцент5 6_46EE.2011(v1.0)" xfId="342"/>
    <cellStyle name="20% - Акцент5 7" xfId="343"/>
    <cellStyle name="20% - Акцент5 7 2" xfId="344"/>
    <cellStyle name="20% - Акцент5 7 3" xfId="345"/>
    <cellStyle name="20% - Акцент5 7_46EE.2011(v1.0)" xfId="346"/>
    <cellStyle name="20% - Акцент5 8" xfId="347"/>
    <cellStyle name="20% - Акцент5 8 2" xfId="348"/>
    <cellStyle name="20% - Акцент5 8 3" xfId="349"/>
    <cellStyle name="20% - Акцент5 8_46EE.2011(v1.0)" xfId="350"/>
    <cellStyle name="20% - Акцент5 9" xfId="351"/>
    <cellStyle name="20% - Акцент5 9 2" xfId="352"/>
    <cellStyle name="20% - Акцент5 9 3" xfId="353"/>
    <cellStyle name="20% - Акцент5 9_46EE.2011(v1.0)" xfId="354"/>
    <cellStyle name="20% - Акцент6 10" xfId="355"/>
    <cellStyle name="20% - Акцент6 11" xfId="356"/>
    <cellStyle name="20% - Акцент6 2" xfId="357"/>
    <cellStyle name="20% - Акцент6 2 2" xfId="358"/>
    <cellStyle name="20% - Акцент6 2 3" xfId="359"/>
    <cellStyle name="20% - Акцент6 2_46EE.2011(v1.0)" xfId="360"/>
    <cellStyle name="20% - Акцент6 3" xfId="361"/>
    <cellStyle name="20% - Акцент6 3 2" xfId="362"/>
    <cellStyle name="20% - Акцент6 3 3" xfId="363"/>
    <cellStyle name="20% - Акцент6 3_46EE.2011(v1.0)" xfId="364"/>
    <cellStyle name="20% - Акцент6 4" xfId="365"/>
    <cellStyle name="20% - Акцент6 4 2" xfId="366"/>
    <cellStyle name="20% - Акцент6 4 3" xfId="367"/>
    <cellStyle name="20% - Акцент6 4_46EE.2011(v1.0)" xfId="368"/>
    <cellStyle name="20% - Акцент6 5" xfId="369"/>
    <cellStyle name="20% - Акцент6 5 2" xfId="370"/>
    <cellStyle name="20% - Акцент6 5 3" xfId="371"/>
    <cellStyle name="20% - Акцент6 5_46EE.2011(v1.0)" xfId="372"/>
    <cellStyle name="20% - Акцент6 6" xfId="373"/>
    <cellStyle name="20% - Акцент6 6 2" xfId="374"/>
    <cellStyle name="20% - Акцент6 6 3" xfId="375"/>
    <cellStyle name="20% - Акцент6 6_46EE.2011(v1.0)" xfId="376"/>
    <cellStyle name="20% - Акцент6 7" xfId="377"/>
    <cellStyle name="20% - Акцент6 7 2" xfId="378"/>
    <cellStyle name="20% - Акцент6 7 3" xfId="379"/>
    <cellStyle name="20% - Акцент6 7_46EE.2011(v1.0)" xfId="380"/>
    <cellStyle name="20% - Акцент6 8" xfId="381"/>
    <cellStyle name="20% - Акцент6 8 2" xfId="382"/>
    <cellStyle name="20% - Акцент6 8 3" xfId="383"/>
    <cellStyle name="20% - Акцент6 8_46EE.2011(v1.0)" xfId="384"/>
    <cellStyle name="20% - Акцент6 9" xfId="385"/>
    <cellStyle name="20% - Акцент6 9 2" xfId="386"/>
    <cellStyle name="20% - Акцент6 9 3" xfId="387"/>
    <cellStyle name="20% - Акцент6 9_46EE.2011(v1.0)" xfId="388"/>
    <cellStyle name="40% - Accent1" xfId="389"/>
    <cellStyle name="40% - Accent1 2" xfId="390"/>
    <cellStyle name="40% - Accent1 3" xfId="391"/>
    <cellStyle name="40% - Accent1_46EE.2011(v1.0)" xfId="392"/>
    <cellStyle name="40% - Accent2" xfId="393"/>
    <cellStyle name="40% - Accent2 2" xfId="394"/>
    <cellStyle name="40% - Accent2 3" xfId="395"/>
    <cellStyle name="40% - Accent2_46EE.2011(v1.0)" xfId="396"/>
    <cellStyle name="40% - Accent3" xfId="397"/>
    <cellStyle name="40% - Accent3 2" xfId="398"/>
    <cellStyle name="40% - Accent3 3" xfId="399"/>
    <cellStyle name="40% - Accent3_46EE.2011(v1.0)" xfId="400"/>
    <cellStyle name="40% - Accent4" xfId="401"/>
    <cellStyle name="40% - Accent4 2" xfId="402"/>
    <cellStyle name="40% - Accent4 3" xfId="403"/>
    <cellStyle name="40% - Accent4_46EE.2011(v1.0)" xfId="404"/>
    <cellStyle name="40% - Accent5" xfId="405"/>
    <cellStyle name="40% - Accent5 2" xfId="406"/>
    <cellStyle name="40% - Accent5 3" xfId="407"/>
    <cellStyle name="40% - Accent5_46EE.2011(v1.0)" xfId="408"/>
    <cellStyle name="40% - Accent6" xfId="409"/>
    <cellStyle name="40% - Accent6 2" xfId="410"/>
    <cellStyle name="40% - Accent6 3" xfId="411"/>
    <cellStyle name="40% - Accent6_46EE.2011(v1.0)" xfId="412"/>
    <cellStyle name="40% - Акцент1 10" xfId="413"/>
    <cellStyle name="40% - Акцент1 11" xfId="414"/>
    <cellStyle name="40% - Акцент1 2" xfId="415"/>
    <cellStyle name="40% - Акцент1 2 2" xfId="416"/>
    <cellStyle name="40% - Акцент1 2 3" xfId="417"/>
    <cellStyle name="40% - Акцент1 2_46EE.2011(v1.0)" xfId="418"/>
    <cellStyle name="40% - Акцент1 3" xfId="419"/>
    <cellStyle name="40% - Акцент1 3 2" xfId="420"/>
    <cellStyle name="40% - Акцент1 3 3" xfId="421"/>
    <cellStyle name="40% - Акцент1 3_46EE.2011(v1.0)" xfId="422"/>
    <cellStyle name="40% - Акцент1 4" xfId="423"/>
    <cellStyle name="40% - Акцент1 4 2" xfId="424"/>
    <cellStyle name="40% - Акцент1 4 3" xfId="425"/>
    <cellStyle name="40% - Акцент1 4_46EE.2011(v1.0)" xfId="426"/>
    <cellStyle name="40% - Акцент1 5" xfId="427"/>
    <cellStyle name="40% - Акцент1 5 2" xfId="428"/>
    <cellStyle name="40% - Акцент1 5 3" xfId="429"/>
    <cellStyle name="40% - Акцент1 5_46EE.2011(v1.0)" xfId="430"/>
    <cellStyle name="40% - Акцент1 6" xfId="431"/>
    <cellStyle name="40% - Акцент1 6 2" xfId="432"/>
    <cellStyle name="40% - Акцент1 6 3" xfId="433"/>
    <cellStyle name="40% - Акцент1 6_46EE.2011(v1.0)" xfId="434"/>
    <cellStyle name="40% - Акцент1 7" xfId="435"/>
    <cellStyle name="40% - Акцент1 7 2" xfId="436"/>
    <cellStyle name="40% - Акцент1 7 3" xfId="437"/>
    <cellStyle name="40% - Акцент1 7_46EE.2011(v1.0)" xfId="438"/>
    <cellStyle name="40% - Акцент1 8" xfId="439"/>
    <cellStyle name="40% - Акцент1 8 2" xfId="440"/>
    <cellStyle name="40% - Акцент1 8 3" xfId="441"/>
    <cellStyle name="40% - Акцент1 8_46EE.2011(v1.0)" xfId="442"/>
    <cellStyle name="40% - Акцент1 9" xfId="443"/>
    <cellStyle name="40% - Акцент1 9 2" xfId="444"/>
    <cellStyle name="40% - Акцент1 9 3" xfId="445"/>
    <cellStyle name="40% - Акцент1 9_46EE.2011(v1.0)" xfId="446"/>
    <cellStyle name="40% - Акцент2 10" xfId="447"/>
    <cellStyle name="40% - Акцент2 11" xfId="448"/>
    <cellStyle name="40% - Акцент2 2" xfId="449"/>
    <cellStyle name="40% - Акцент2 2 2" xfId="450"/>
    <cellStyle name="40% - Акцент2 2 3" xfId="451"/>
    <cellStyle name="40% - Акцент2 2_46EE.2011(v1.0)" xfId="452"/>
    <cellStyle name="40% - Акцент2 3" xfId="453"/>
    <cellStyle name="40% - Акцент2 3 2" xfId="454"/>
    <cellStyle name="40% - Акцент2 3 3" xfId="455"/>
    <cellStyle name="40% - Акцент2 3_46EE.2011(v1.0)" xfId="456"/>
    <cellStyle name="40% - Акцент2 4" xfId="457"/>
    <cellStyle name="40% - Акцент2 4 2" xfId="458"/>
    <cellStyle name="40% - Акцент2 4 3" xfId="459"/>
    <cellStyle name="40% - Акцент2 4_46EE.2011(v1.0)" xfId="460"/>
    <cellStyle name="40% - Акцент2 5" xfId="461"/>
    <cellStyle name="40% - Акцент2 5 2" xfId="462"/>
    <cellStyle name="40% - Акцент2 5 3" xfId="463"/>
    <cellStyle name="40% - Акцент2 5_46EE.2011(v1.0)" xfId="464"/>
    <cellStyle name="40% - Акцент2 6" xfId="465"/>
    <cellStyle name="40% - Акцент2 6 2" xfId="466"/>
    <cellStyle name="40% - Акцент2 6 3" xfId="467"/>
    <cellStyle name="40% - Акцент2 6_46EE.2011(v1.0)" xfId="468"/>
    <cellStyle name="40% - Акцент2 7" xfId="469"/>
    <cellStyle name="40% - Акцент2 7 2" xfId="470"/>
    <cellStyle name="40% - Акцент2 7 3" xfId="471"/>
    <cellStyle name="40% - Акцент2 7_46EE.2011(v1.0)" xfId="472"/>
    <cellStyle name="40% - Акцент2 8" xfId="473"/>
    <cellStyle name="40% - Акцент2 8 2" xfId="474"/>
    <cellStyle name="40% - Акцент2 8 3" xfId="475"/>
    <cellStyle name="40% - Акцент2 8_46EE.2011(v1.0)" xfId="476"/>
    <cellStyle name="40% - Акцент2 9" xfId="477"/>
    <cellStyle name="40% - Акцент2 9 2" xfId="478"/>
    <cellStyle name="40% - Акцент2 9 3" xfId="479"/>
    <cellStyle name="40% - Акцент2 9_46EE.2011(v1.0)" xfId="480"/>
    <cellStyle name="40% - Акцент3 10" xfId="481"/>
    <cellStyle name="40% - Акцент3 11" xfId="482"/>
    <cellStyle name="40% - Акцент3 2" xfId="483"/>
    <cellStyle name="40% - Акцент3 2 2" xfId="484"/>
    <cellStyle name="40% - Акцент3 2 3" xfId="485"/>
    <cellStyle name="40% - Акцент3 2_46EE.2011(v1.0)" xfId="486"/>
    <cellStyle name="40% - Акцент3 3" xfId="487"/>
    <cellStyle name="40% - Акцент3 3 2" xfId="488"/>
    <cellStyle name="40% - Акцент3 3 3" xfId="489"/>
    <cellStyle name="40% - Акцент3 3_46EE.2011(v1.0)" xfId="490"/>
    <cellStyle name="40% - Акцент3 4" xfId="491"/>
    <cellStyle name="40% - Акцент3 4 2" xfId="492"/>
    <cellStyle name="40% - Акцент3 4 3" xfId="493"/>
    <cellStyle name="40% - Акцент3 4_46EE.2011(v1.0)" xfId="494"/>
    <cellStyle name="40% - Акцент3 5" xfId="495"/>
    <cellStyle name="40% - Акцент3 5 2" xfId="496"/>
    <cellStyle name="40% - Акцент3 5 3" xfId="497"/>
    <cellStyle name="40% - Акцент3 5_46EE.2011(v1.0)" xfId="498"/>
    <cellStyle name="40% - Акцент3 6" xfId="499"/>
    <cellStyle name="40% - Акцент3 6 2" xfId="500"/>
    <cellStyle name="40% - Акцент3 6 3" xfId="501"/>
    <cellStyle name="40% - Акцент3 6_46EE.2011(v1.0)" xfId="502"/>
    <cellStyle name="40% - Акцент3 7" xfId="503"/>
    <cellStyle name="40% - Акцент3 7 2" xfId="504"/>
    <cellStyle name="40% - Акцент3 7 3" xfId="505"/>
    <cellStyle name="40% - Акцент3 7_46EE.2011(v1.0)" xfId="506"/>
    <cellStyle name="40% - Акцент3 8" xfId="507"/>
    <cellStyle name="40% - Акцент3 8 2" xfId="508"/>
    <cellStyle name="40% - Акцент3 8 3" xfId="509"/>
    <cellStyle name="40% - Акцент3 8_46EE.2011(v1.0)" xfId="510"/>
    <cellStyle name="40% - Акцент3 9" xfId="511"/>
    <cellStyle name="40% - Акцент3 9 2" xfId="512"/>
    <cellStyle name="40% - Акцент3 9 3" xfId="513"/>
    <cellStyle name="40% - Акцент3 9_46EE.2011(v1.0)" xfId="514"/>
    <cellStyle name="40% - Акцент4 10" xfId="515"/>
    <cellStyle name="40% - Акцент4 11" xfId="516"/>
    <cellStyle name="40% - Акцент4 2" xfId="517"/>
    <cellStyle name="40% - Акцент4 2 2" xfId="518"/>
    <cellStyle name="40% - Акцент4 2 3" xfId="519"/>
    <cellStyle name="40% - Акцент4 2_46EE.2011(v1.0)" xfId="520"/>
    <cellStyle name="40% - Акцент4 3" xfId="521"/>
    <cellStyle name="40% - Акцент4 3 2" xfId="522"/>
    <cellStyle name="40% - Акцент4 3 3" xfId="523"/>
    <cellStyle name="40% - Акцент4 3_46EE.2011(v1.0)" xfId="524"/>
    <cellStyle name="40% - Акцент4 4" xfId="525"/>
    <cellStyle name="40% - Акцент4 4 2" xfId="526"/>
    <cellStyle name="40% - Акцент4 4 3" xfId="527"/>
    <cellStyle name="40% - Акцент4 4_46EE.2011(v1.0)" xfId="528"/>
    <cellStyle name="40% - Акцент4 5" xfId="529"/>
    <cellStyle name="40% - Акцент4 5 2" xfId="530"/>
    <cellStyle name="40% - Акцент4 5 3" xfId="531"/>
    <cellStyle name="40% - Акцент4 5_46EE.2011(v1.0)" xfId="532"/>
    <cellStyle name="40% - Акцент4 6" xfId="533"/>
    <cellStyle name="40% - Акцент4 6 2" xfId="534"/>
    <cellStyle name="40% - Акцент4 6 3" xfId="535"/>
    <cellStyle name="40% - Акцент4 6_46EE.2011(v1.0)" xfId="536"/>
    <cellStyle name="40% - Акцент4 7" xfId="537"/>
    <cellStyle name="40% - Акцент4 7 2" xfId="538"/>
    <cellStyle name="40% - Акцент4 7 3" xfId="539"/>
    <cellStyle name="40% - Акцент4 7_46EE.2011(v1.0)" xfId="540"/>
    <cellStyle name="40% - Акцент4 8" xfId="541"/>
    <cellStyle name="40% - Акцент4 8 2" xfId="542"/>
    <cellStyle name="40% - Акцент4 8 3" xfId="543"/>
    <cellStyle name="40% - Акцент4 8_46EE.2011(v1.0)" xfId="544"/>
    <cellStyle name="40% - Акцент4 9" xfId="545"/>
    <cellStyle name="40% - Акцент4 9 2" xfId="546"/>
    <cellStyle name="40% - Акцент4 9 3" xfId="547"/>
    <cellStyle name="40% - Акцент4 9_46EE.2011(v1.0)" xfId="548"/>
    <cellStyle name="40% - Акцент5 10" xfId="549"/>
    <cellStyle name="40% - Акцент5 11" xfId="550"/>
    <cellStyle name="40% - Акцент5 2" xfId="551"/>
    <cellStyle name="40% - Акцент5 2 2" xfId="552"/>
    <cellStyle name="40% - Акцент5 2 3" xfId="553"/>
    <cellStyle name="40% - Акцент5 2_46EE.2011(v1.0)" xfId="554"/>
    <cellStyle name="40% - Акцент5 3" xfId="555"/>
    <cellStyle name="40% - Акцент5 3 2" xfId="556"/>
    <cellStyle name="40% - Акцент5 3 3" xfId="557"/>
    <cellStyle name="40% - Акцент5 3_46EE.2011(v1.0)" xfId="558"/>
    <cellStyle name="40% - Акцент5 4" xfId="559"/>
    <cellStyle name="40% - Акцент5 4 2" xfId="560"/>
    <cellStyle name="40% - Акцент5 4 3" xfId="561"/>
    <cellStyle name="40% - Акцент5 4_46EE.2011(v1.0)" xfId="562"/>
    <cellStyle name="40% - Акцент5 5" xfId="563"/>
    <cellStyle name="40% - Акцент5 5 2" xfId="564"/>
    <cellStyle name="40% - Акцент5 5 3" xfId="565"/>
    <cellStyle name="40% - Акцент5 5_46EE.2011(v1.0)" xfId="566"/>
    <cellStyle name="40% - Акцент5 6" xfId="567"/>
    <cellStyle name="40% - Акцент5 6 2" xfId="568"/>
    <cellStyle name="40% - Акцент5 6 3" xfId="569"/>
    <cellStyle name="40% - Акцент5 6_46EE.2011(v1.0)" xfId="570"/>
    <cellStyle name="40% - Акцент5 7" xfId="571"/>
    <cellStyle name="40% - Акцент5 7 2" xfId="572"/>
    <cellStyle name="40% - Акцент5 7 3" xfId="573"/>
    <cellStyle name="40% - Акцент5 7_46EE.2011(v1.0)" xfId="574"/>
    <cellStyle name="40% - Акцент5 8" xfId="575"/>
    <cellStyle name="40% - Акцент5 8 2" xfId="576"/>
    <cellStyle name="40% - Акцент5 8 3" xfId="577"/>
    <cellStyle name="40% - Акцент5 8_46EE.2011(v1.0)" xfId="578"/>
    <cellStyle name="40% - Акцент5 9" xfId="579"/>
    <cellStyle name="40% - Акцент5 9 2" xfId="580"/>
    <cellStyle name="40% - Акцент5 9 3" xfId="581"/>
    <cellStyle name="40% - Акцент5 9_46EE.2011(v1.0)" xfId="582"/>
    <cellStyle name="40% - Акцент6 10" xfId="583"/>
    <cellStyle name="40% - Акцент6 11" xfId="584"/>
    <cellStyle name="40% - Акцент6 2" xfId="585"/>
    <cellStyle name="40% - Акцент6 2 2" xfId="586"/>
    <cellStyle name="40% - Акцент6 2 3" xfId="587"/>
    <cellStyle name="40% - Акцент6 2_46EE.2011(v1.0)" xfId="588"/>
    <cellStyle name="40% - Акцент6 3" xfId="589"/>
    <cellStyle name="40% - Акцент6 3 2" xfId="590"/>
    <cellStyle name="40% - Акцент6 3 3" xfId="591"/>
    <cellStyle name="40% - Акцент6 3_46EE.2011(v1.0)" xfId="592"/>
    <cellStyle name="40% - Акцент6 4" xfId="593"/>
    <cellStyle name="40% - Акцент6 4 2" xfId="594"/>
    <cellStyle name="40% - Акцент6 4 3" xfId="595"/>
    <cellStyle name="40% - Акцент6 4_46EE.2011(v1.0)" xfId="596"/>
    <cellStyle name="40% - Акцент6 5" xfId="597"/>
    <cellStyle name="40% - Акцент6 5 2" xfId="598"/>
    <cellStyle name="40% - Акцент6 5 3" xfId="599"/>
    <cellStyle name="40% - Акцент6 5_46EE.2011(v1.0)" xfId="600"/>
    <cellStyle name="40% - Акцент6 6" xfId="601"/>
    <cellStyle name="40% - Акцент6 6 2" xfId="602"/>
    <cellStyle name="40% - Акцент6 6 3" xfId="603"/>
    <cellStyle name="40% - Акцент6 6_46EE.2011(v1.0)" xfId="604"/>
    <cellStyle name="40% - Акцент6 7" xfId="605"/>
    <cellStyle name="40% - Акцент6 7 2" xfId="606"/>
    <cellStyle name="40% - Акцент6 7 3" xfId="607"/>
    <cellStyle name="40% - Акцент6 7_46EE.2011(v1.0)" xfId="608"/>
    <cellStyle name="40% - Акцент6 8" xfId="609"/>
    <cellStyle name="40% - Акцент6 8 2" xfId="610"/>
    <cellStyle name="40% - Акцент6 8 3" xfId="611"/>
    <cellStyle name="40% - Акцент6 8_46EE.2011(v1.0)" xfId="612"/>
    <cellStyle name="40% - Акцент6 9" xfId="613"/>
    <cellStyle name="40% - Акцент6 9 2" xfId="614"/>
    <cellStyle name="40% - Акцент6 9 3" xfId="615"/>
    <cellStyle name="40% - Акцент6 9_46EE.2011(v1.0)" xfId="616"/>
    <cellStyle name="60% - Accent1" xfId="617"/>
    <cellStyle name="60% - Accent2" xfId="618"/>
    <cellStyle name="60% - Accent3" xfId="619"/>
    <cellStyle name="60% - Accent4" xfId="620"/>
    <cellStyle name="60% - Accent5" xfId="621"/>
    <cellStyle name="60% - Accent6" xfId="622"/>
    <cellStyle name="60% - Акцент1 10" xfId="623"/>
    <cellStyle name="60% - Акцент1 2" xfId="624"/>
    <cellStyle name="60% - Акцент1 2 2" xfId="625"/>
    <cellStyle name="60% - Акцент1 3" xfId="626"/>
    <cellStyle name="60% - Акцент1 3 2" xfId="627"/>
    <cellStyle name="60% - Акцент1 4" xfId="628"/>
    <cellStyle name="60% - Акцент1 4 2" xfId="629"/>
    <cellStyle name="60% - Акцент1 5" xfId="630"/>
    <cellStyle name="60% - Акцент1 5 2" xfId="631"/>
    <cellStyle name="60% - Акцент1 6" xfId="632"/>
    <cellStyle name="60% - Акцент1 6 2" xfId="633"/>
    <cellStyle name="60% - Акцент1 7" xfId="634"/>
    <cellStyle name="60% - Акцент1 7 2" xfId="635"/>
    <cellStyle name="60% - Акцент1 8" xfId="636"/>
    <cellStyle name="60% - Акцент1 8 2" xfId="637"/>
    <cellStyle name="60% - Акцент1 9" xfId="638"/>
    <cellStyle name="60% - Акцент1 9 2" xfId="639"/>
    <cellStyle name="60% - Акцент2 10" xfId="640"/>
    <cellStyle name="60% - Акцент2 2" xfId="641"/>
    <cellStyle name="60% - Акцент2 2 2" xfId="642"/>
    <cellStyle name="60% - Акцент2 3" xfId="643"/>
    <cellStyle name="60% - Акцент2 3 2" xfId="644"/>
    <cellStyle name="60% - Акцент2 4" xfId="645"/>
    <cellStyle name="60% - Акцент2 4 2" xfId="646"/>
    <cellStyle name="60% - Акцент2 5" xfId="647"/>
    <cellStyle name="60% - Акцент2 5 2" xfId="648"/>
    <cellStyle name="60% - Акцент2 6" xfId="649"/>
    <cellStyle name="60% - Акцент2 6 2" xfId="650"/>
    <cellStyle name="60% - Акцент2 7" xfId="651"/>
    <cellStyle name="60% - Акцент2 7 2" xfId="652"/>
    <cellStyle name="60% - Акцент2 8" xfId="653"/>
    <cellStyle name="60% - Акцент2 8 2" xfId="654"/>
    <cellStyle name="60% - Акцент2 9" xfId="655"/>
    <cellStyle name="60% - Акцент2 9 2" xfId="656"/>
    <cellStyle name="60% - Акцент3 10" xfId="657"/>
    <cellStyle name="60% - Акцент3 2" xfId="658"/>
    <cellStyle name="60% - Акцент3 2 2" xfId="659"/>
    <cellStyle name="60% - Акцент3 3" xfId="660"/>
    <cellStyle name="60% - Акцент3 3 2" xfId="661"/>
    <cellStyle name="60% - Акцент3 4" xfId="662"/>
    <cellStyle name="60% - Акцент3 4 2" xfId="663"/>
    <cellStyle name="60% - Акцент3 5" xfId="664"/>
    <cellStyle name="60% - Акцент3 5 2" xfId="665"/>
    <cellStyle name="60% - Акцент3 6" xfId="666"/>
    <cellStyle name="60% - Акцент3 6 2" xfId="667"/>
    <cellStyle name="60% - Акцент3 7" xfId="668"/>
    <cellStyle name="60% - Акцент3 7 2" xfId="669"/>
    <cellStyle name="60% - Акцент3 8" xfId="670"/>
    <cellStyle name="60% - Акцент3 8 2" xfId="671"/>
    <cellStyle name="60% - Акцент3 9" xfId="672"/>
    <cellStyle name="60% - Акцент3 9 2" xfId="673"/>
    <cellStyle name="60% - Акцент4 10" xfId="674"/>
    <cellStyle name="60% - Акцент4 2" xfId="675"/>
    <cellStyle name="60% - Акцент4 2 2" xfId="676"/>
    <cellStyle name="60% - Акцент4 3" xfId="677"/>
    <cellStyle name="60% - Акцент4 3 2" xfId="678"/>
    <cellStyle name="60% - Акцент4 4" xfId="679"/>
    <cellStyle name="60% - Акцент4 4 2" xfId="680"/>
    <cellStyle name="60% - Акцент4 5" xfId="681"/>
    <cellStyle name="60% - Акцент4 5 2" xfId="682"/>
    <cellStyle name="60% - Акцент4 6" xfId="683"/>
    <cellStyle name="60% - Акцент4 6 2" xfId="684"/>
    <cellStyle name="60% - Акцент4 7" xfId="685"/>
    <cellStyle name="60% - Акцент4 7 2" xfId="686"/>
    <cellStyle name="60% - Акцент4 8" xfId="687"/>
    <cellStyle name="60% - Акцент4 8 2" xfId="688"/>
    <cellStyle name="60% - Акцент4 9" xfId="689"/>
    <cellStyle name="60% - Акцент4 9 2" xfId="690"/>
    <cellStyle name="60% - Акцент5 10" xfId="691"/>
    <cellStyle name="60% - Акцент5 2" xfId="692"/>
    <cellStyle name="60% - Акцент5 2 2" xfId="693"/>
    <cellStyle name="60% - Акцент5 3" xfId="694"/>
    <cellStyle name="60% - Акцент5 3 2" xfId="695"/>
    <cellStyle name="60% - Акцент5 4" xfId="696"/>
    <cellStyle name="60% - Акцент5 4 2" xfId="697"/>
    <cellStyle name="60% - Акцент5 5" xfId="698"/>
    <cellStyle name="60% - Акцент5 5 2" xfId="699"/>
    <cellStyle name="60% - Акцент5 6" xfId="700"/>
    <cellStyle name="60% - Акцент5 6 2" xfId="701"/>
    <cellStyle name="60% - Акцент5 7" xfId="702"/>
    <cellStyle name="60% - Акцент5 7 2" xfId="703"/>
    <cellStyle name="60% - Акцент5 8" xfId="704"/>
    <cellStyle name="60% - Акцент5 8 2" xfId="705"/>
    <cellStyle name="60% - Акцент5 9" xfId="706"/>
    <cellStyle name="60% - Акцент5 9 2" xfId="707"/>
    <cellStyle name="60% - Акцент6 10" xfId="708"/>
    <cellStyle name="60% - Акцент6 2" xfId="709"/>
    <cellStyle name="60% - Акцент6 2 2" xfId="710"/>
    <cellStyle name="60% - Акцент6 3" xfId="711"/>
    <cellStyle name="60% - Акцент6 3 2" xfId="712"/>
    <cellStyle name="60% - Акцент6 4" xfId="713"/>
    <cellStyle name="60% - Акцент6 4 2" xfId="714"/>
    <cellStyle name="60% - Акцент6 5" xfId="715"/>
    <cellStyle name="60% - Акцент6 5 2" xfId="716"/>
    <cellStyle name="60% - Акцент6 6" xfId="717"/>
    <cellStyle name="60% - Акцент6 6 2" xfId="718"/>
    <cellStyle name="60% - Акцент6 7" xfId="719"/>
    <cellStyle name="60% - Акцент6 7 2" xfId="720"/>
    <cellStyle name="60% - Акцент6 8" xfId="721"/>
    <cellStyle name="60% - Акцент6 8 2" xfId="722"/>
    <cellStyle name="60% - Акцент6 9" xfId="723"/>
    <cellStyle name="60% - Акцент6 9 2" xfId="724"/>
    <cellStyle name="Accent1" xfId="725"/>
    <cellStyle name="Accent2" xfId="726"/>
    <cellStyle name="Accent3" xfId="727"/>
    <cellStyle name="Accent4" xfId="728"/>
    <cellStyle name="Accent5" xfId="729"/>
    <cellStyle name="Accent6" xfId="730"/>
    <cellStyle name="Ăčďĺđńńűëęŕ" xfId="731"/>
    <cellStyle name="AFE" xfId="732"/>
    <cellStyle name="Áĺççŕůčňíűé" xfId="733"/>
    <cellStyle name="Äĺíĺćíűé [0]_(ňŕá 3č)" xfId="734"/>
    <cellStyle name="Äĺíĺćíűé_(ňŕá 3č)" xfId="735"/>
    <cellStyle name="Bad" xfId="736"/>
    <cellStyle name="Blue" xfId="737"/>
    <cellStyle name="Body_$Dollars" xfId="738"/>
    <cellStyle name="Calculation" xfId="739"/>
    <cellStyle name="Check Cell" xfId="740"/>
    <cellStyle name="Chek" xfId="741"/>
    <cellStyle name="Comma [0]_Adjusted FS 1299" xfId="742"/>
    <cellStyle name="Comma 0" xfId="743"/>
    <cellStyle name="Comma 0*" xfId="744"/>
    <cellStyle name="Comma 2" xfId="745"/>
    <cellStyle name="Comma 3*" xfId="746"/>
    <cellStyle name="Comma_Adjusted FS 1299" xfId="747"/>
    <cellStyle name="Comma0" xfId="748"/>
    <cellStyle name="Çŕůčňíűé" xfId="749"/>
    <cellStyle name="Currency [0]" xfId="750"/>
    <cellStyle name="Currency [0] 2" xfId="751"/>
    <cellStyle name="Currency [0] 2 2" xfId="752"/>
    <cellStyle name="Currency [0] 2 3" xfId="753"/>
    <cellStyle name="Currency [0] 2 4" xfId="754"/>
    <cellStyle name="Currency [0] 2 5" xfId="755"/>
    <cellStyle name="Currency [0] 2 6" xfId="756"/>
    <cellStyle name="Currency [0] 2 7" xfId="757"/>
    <cellStyle name="Currency [0] 2 8" xfId="758"/>
    <cellStyle name="Currency [0] 2 9" xfId="759"/>
    <cellStyle name="Currency [0] 3" xfId="760"/>
    <cellStyle name="Currency [0] 3 2" xfId="761"/>
    <cellStyle name="Currency [0] 3 3" xfId="762"/>
    <cellStyle name="Currency [0] 3 4" xfId="763"/>
    <cellStyle name="Currency [0] 3 5" xfId="764"/>
    <cellStyle name="Currency [0] 3 6" xfId="765"/>
    <cellStyle name="Currency [0] 3 7" xfId="766"/>
    <cellStyle name="Currency [0] 3 8" xfId="767"/>
    <cellStyle name="Currency [0] 3 9" xfId="768"/>
    <cellStyle name="Currency [0] 4" xfId="769"/>
    <cellStyle name="Currency [0] 4 2" xfId="770"/>
    <cellStyle name="Currency [0] 4 3" xfId="771"/>
    <cellStyle name="Currency [0] 4 4" xfId="772"/>
    <cellStyle name="Currency [0] 4 5" xfId="773"/>
    <cellStyle name="Currency [0] 4 6" xfId="774"/>
    <cellStyle name="Currency [0] 4 7" xfId="775"/>
    <cellStyle name="Currency [0] 4 8" xfId="776"/>
    <cellStyle name="Currency [0] 4 9" xfId="777"/>
    <cellStyle name="Currency [0] 5" xfId="778"/>
    <cellStyle name="Currency [0] 5 2" xfId="779"/>
    <cellStyle name="Currency [0] 5 3" xfId="780"/>
    <cellStyle name="Currency [0] 5 4" xfId="781"/>
    <cellStyle name="Currency [0] 5 5" xfId="782"/>
    <cellStyle name="Currency [0] 5 6" xfId="783"/>
    <cellStyle name="Currency [0] 5 7" xfId="784"/>
    <cellStyle name="Currency [0] 5 8" xfId="785"/>
    <cellStyle name="Currency [0] 5 9" xfId="786"/>
    <cellStyle name="Currency [0] 6" xfId="787"/>
    <cellStyle name="Currency [0] 6 2" xfId="788"/>
    <cellStyle name="Currency [0] 6 3" xfId="789"/>
    <cellStyle name="Currency [0] 7" xfId="790"/>
    <cellStyle name="Currency [0] 7 2" xfId="791"/>
    <cellStyle name="Currency [0] 7 3" xfId="792"/>
    <cellStyle name="Currency [0] 8" xfId="793"/>
    <cellStyle name="Currency [0] 8 2" xfId="794"/>
    <cellStyle name="Currency [0] 8 3" xfId="795"/>
    <cellStyle name="Currency 0" xfId="796"/>
    <cellStyle name="Currency 2" xfId="797"/>
    <cellStyle name="Currency_06_9m" xfId="798"/>
    <cellStyle name="Currency0" xfId="799"/>
    <cellStyle name="Currency2" xfId="800"/>
    <cellStyle name="Date" xfId="801"/>
    <cellStyle name="Date Aligned" xfId="802"/>
    <cellStyle name="Dates" xfId="803"/>
    <cellStyle name="Dezimal [0]_NEGS" xfId="804"/>
    <cellStyle name="Dezimal_NEGS" xfId="805"/>
    <cellStyle name="Dotted Line" xfId="806"/>
    <cellStyle name="E&amp;Y House" xfId="807"/>
    <cellStyle name="E-mail" xfId="808"/>
    <cellStyle name="E-mail 2" xfId="809"/>
    <cellStyle name="E-mail_EE.2REK.P2011.4.78(v0.3)" xfId="810"/>
    <cellStyle name="Euro" xfId="811"/>
    <cellStyle name="ew" xfId="812"/>
    <cellStyle name="Explanatory Text" xfId="813"/>
    <cellStyle name="F2" xfId="814"/>
    <cellStyle name="F3" xfId="815"/>
    <cellStyle name="F4" xfId="816"/>
    <cellStyle name="F5" xfId="817"/>
    <cellStyle name="F6" xfId="818"/>
    <cellStyle name="F7" xfId="819"/>
    <cellStyle name="F8" xfId="820"/>
    <cellStyle name="Fixed" xfId="821"/>
    <cellStyle name="fo]_x000d__x000a_UserName=Murat Zelef_x000d__x000a_UserCompany=Bumerang_x000d__x000a__x000d__x000a_[File Paths]_x000d__x000a_WorkingDirectory=C:\EQUIS\DLWIN_x000d__x000a_DownLoader=C" xfId="822"/>
    <cellStyle name="Followed Hyperlink" xfId="823"/>
    <cellStyle name="Footnote" xfId="824"/>
    <cellStyle name="Good" xfId="825"/>
    <cellStyle name="hard no" xfId="826"/>
    <cellStyle name="Hard Percent" xfId="827"/>
    <cellStyle name="hardno" xfId="828"/>
    <cellStyle name="Header" xfId="829"/>
    <cellStyle name="Heading" xfId="830"/>
    <cellStyle name="Heading 1" xfId="831"/>
    <cellStyle name="Heading 2" xfId="832"/>
    <cellStyle name="Heading 3" xfId="833"/>
    <cellStyle name="Heading 4" xfId="834"/>
    <cellStyle name="Heading_GP.ITOG.4.78(v1.0) - для разделения" xfId="835"/>
    <cellStyle name="Heading2" xfId="836"/>
    <cellStyle name="Heading2 2" xfId="837"/>
    <cellStyle name="Heading2_EE.2REK.P2011.4.78(v0.3)" xfId="838"/>
    <cellStyle name="Hyperlink" xfId="839"/>
    <cellStyle name="Îáű÷íűé__FES" xfId="840"/>
    <cellStyle name="Îáû÷íûé_cogs" xfId="841"/>
    <cellStyle name="Îňęđűâŕâřŕ˙ń˙ ăčďĺđńńűëęŕ" xfId="842"/>
    <cellStyle name="Info" xfId="843"/>
    <cellStyle name="Input" xfId="844"/>
    <cellStyle name="InputCurrency" xfId="845"/>
    <cellStyle name="InputCurrency2" xfId="846"/>
    <cellStyle name="InputMultiple1" xfId="847"/>
    <cellStyle name="InputPercent1" xfId="848"/>
    <cellStyle name="Inputs" xfId="849"/>
    <cellStyle name="Inputs (const)" xfId="850"/>
    <cellStyle name="Inputs (const) 2" xfId="851"/>
    <cellStyle name="Inputs (const)_EE.2REK.P2011.4.78(v0.3)" xfId="852"/>
    <cellStyle name="Inputs 2" xfId="853"/>
    <cellStyle name="Inputs Co" xfId="854"/>
    <cellStyle name="Inputs_46EE.2011(v1.0)" xfId="855"/>
    <cellStyle name="Linked Cell" xfId="856"/>
    <cellStyle name="Millares [0]_RESULTS" xfId="857"/>
    <cellStyle name="Millares_RESULTS" xfId="858"/>
    <cellStyle name="Milliers [0]_RESULTS" xfId="859"/>
    <cellStyle name="Milliers_RESULTS" xfId="860"/>
    <cellStyle name="mnb" xfId="861"/>
    <cellStyle name="Moneda [0]_RESULTS" xfId="862"/>
    <cellStyle name="Moneda_RESULTS" xfId="863"/>
    <cellStyle name="Monétaire [0]_RESULTS" xfId="864"/>
    <cellStyle name="Monétaire_RESULTS" xfId="865"/>
    <cellStyle name="Multiple" xfId="866"/>
    <cellStyle name="Multiple1" xfId="867"/>
    <cellStyle name="MultipleBelow" xfId="868"/>
    <cellStyle name="namber" xfId="869"/>
    <cellStyle name="Neutral" xfId="870"/>
    <cellStyle name="Norma11l" xfId="871"/>
    <cellStyle name="normal" xfId="872"/>
    <cellStyle name="Normal - Style1" xfId="873"/>
    <cellStyle name="normal 10" xfId="874"/>
    <cellStyle name="Normal 2" xfId="875"/>
    <cellStyle name="Normal 2 2" xfId="876"/>
    <cellStyle name="Normal 2 3" xfId="877"/>
    <cellStyle name="normal 3" xfId="878"/>
    <cellStyle name="normal 4" xfId="879"/>
    <cellStyle name="normal 5" xfId="880"/>
    <cellStyle name="normal 6" xfId="881"/>
    <cellStyle name="normal 7" xfId="882"/>
    <cellStyle name="normal 8" xfId="883"/>
    <cellStyle name="normal 9" xfId="884"/>
    <cellStyle name="Normal." xfId="885"/>
    <cellStyle name="Normal_06_9m" xfId="886"/>
    <cellStyle name="Normal1" xfId="887"/>
    <cellStyle name="Normal2" xfId="888"/>
    <cellStyle name="NormalGB" xfId="889"/>
    <cellStyle name="Normalny_24. 02. 97." xfId="890"/>
    <cellStyle name="normбlnм_laroux" xfId="891"/>
    <cellStyle name="Note" xfId="892"/>
    <cellStyle name="number" xfId="893"/>
    <cellStyle name="Ôčíŕíńîâűé [0]_(ňŕá 3č)" xfId="894"/>
    <cellStyle name="Ôčíŕíńîâűé_(ňŕá 3č)" xfId="895"/>
    <cellStyle name="Option" xfId="896"/>
    <cellStyle name="Òûñÿ÷è [0]_cogs" xfId="897"/>
    <cellStyle name="Òûñÿ÷è_cogs" xfId="898"/>
    <cellStyle name="Output" xfId="899"/>
    <cellStyle name="Page Number" xfId="900"/>
    <cellStyle name="pb_page_heading_LS" xfId="901"/>
    <cellStyle name="Percent_RS_Lianozovo-Samara_9m01" xfId="902"/>
    <cellStyle name="Percent1" xfId="903"/>
    <cellStyle name="Piug" xfId="904"/>
    <cellStyle name="Plug" xfId="905"/>
    <cellStyle name="Price_Body" xfId="906"/>
    <cellStyle name="prochrek" xfId="907"/>
    <cellStyle name="Protected" xfId="908"/>
    <cellStyle name="Salomon Logo" xfId="909"/>
    <cellStyle name="SAPBEXaggData" xfId="910"/>
    <cellStyle name="SAPBEXaggDataEmph" xfId="911"/>
    <cellStyle name="SAPBEXaggItem" xfId="912"/>
    <cellStyle name="SAPBEXaggItemX" xfId="913"/>
    <cellStyle name="SAPBEXchaText" xfId="914"/>
    <cellStyle name="SAPBEXexcBad7" xfId="915"/>
    <cellStyle name="SAPBEXexcBad8" xfId="916"/>
    <cellStyle name="SAPBEXexcBad9" xfId="917"/>
    <cellStyle name="SAPBEXexcCritical4" xfId="918"/>
    <cellStyle name="SAPBEXexcCritical5" xfId="919"/>
    <cellStyle name="SAPBEXexcCritical6" xfId="920"/>
    <cellStyle name="SAPBEXexcGood1" xfId="921"/>
    <cellStyle name="SAPBEXexcGood2" xfId="922"/>
    <cellStyle name="SAPBEXexcGood3" xfId="923"/>
    <cellStyle name="SAPBEXfilterDrill" xfId="924"/>
    <cellStyle name="SAPBEXfilterItem" xfId="925"/>
    <cellStyle name="SAPBEXfilterText" xfId="926"/>
    <cellStyle name="SAPBEXformats" xfId="927"/>
    <cellStyle name="SAPBEXheaderItem" xfId="928"/>
    <cellStyle name="SAPBEXheaderText" xfId="929"/>
    <cellStyle name="SAPBEXHLevel0" xfId="930"/>
    <cellStyle name="SAPBEXHLevel0X" xfId="931"/>
    <cellStyle name="SAPBEXHLevel1" xfId="932"/>
    <cellStyle name="SAPBEXHLevel1X" xfId="933"/>
    <cellStyle name="SAPBEXHLevel2" xfId="934"/>
    <cellStyle name="SAPBEXHLevel2X" xfId="935"/>
    <cellStyle name="SAPBEXHLevel3" xfId="936"/>
    <cellStyle name="SAPBEXHLevel3X" xfId="937"/>
    <cellStyle name="SAPBEXinputData" xfId="938"/>
    <cellStyle name="SAPBEXresData" xfId="939"/>
    <cellStyle name="SAPBEXresDataEmph" xfId="940"/>
    <cellStyle name="SAPBEXresItem" xfId="941"/>
    <cellStyle name="SAPBEXresItemX" xfId="942"/>
    <cellStyle name="SAPBEXstdData" xfId="943"/>
    <cellStyle name="SAPBEXstdDataEmph" xfId="944"/>
    <cellStyle name="SAPBEXstdItem" xfId="945"/>
    <cellStyle name="SAPBEXstdItemX" xfId="946"/>
    <cellStyle name="SAPBEXtitle" xfId="947"/>
    <cellStyle name="SAPBEXundefined" xfId="948"/>
    <cellStyle name="st1" xfId="949"/>
    <cellStyle name="Standard_NEGS" xfId="950"/>
    <cellStyle name="Style 1" xfId="951"/>
    <cellStyle name="Table Head" xfId="952"/>
    <cellStyle name="Table Head Aligned" xfId="953"/>
    <cellStyle name="Table Head Blue" xfId="954"/>
    <cellStyle name="Table Head Green" xfId="955"/>
    <cellStyle name="Table Head_Val_Sum_Graph" xfId="956"/>
    <cellStyle name="Table Heading" xfId="957"/>
    <cellStyle name="Table Heading 2" xfId="958"/>
    <cellStyle name="Table Heading_EE.2REK.P2011.4.78(v0.3)" xfId="959"/>
    <cellStyle name="Table Text" xfId="960"/>
    <cellStyle name="Table Title" xfId="961"/>
    <cellStyle name="Table Units" xfId="962"/>
    <cellStyle name="Table_Header" xfId="963"/>
    <cellStyle name="Text" xfId="964"/>
    <cellStyle name="Text 1" xfId="965"/>
    <cellStyle name="Text Head" xfId="966"/>
    <cellStyle name="Text Head 1" xfId="967"/>
    <cellStyle name="Title" xfId="968"/>
    <cellStyle name="Total" xfId="969"/>
    <cellStyle name="TotalCurrency" xfId="970"/>
    <cellStyle name="Underline_Single" xfId="971"/>
    <cellStyle name="Unit" xfId="972"/>
    <cellStyle name="Warning Text" xfId="973"/>
    <cellStyle name="year" xfId="974"/>
    <cellStyle name="Акцент1 10" xfId="975"/>
    <cellStyle name="Акцент1 2" xfId="976"/>
    <cellStyle name="Акцент1 2 2" xfId="977"/>
    <cellStyle name="Акцент1 3" xfId="978"/>
    <cellStyle name="Акцент1 3 2" xfId="979"/>
    <cellStyle name="Акцент1 4" xfId="980"/>
    <cellStyle name="Акцент1 4 2" xfId="981"/>
    <cellStyle name="Акцент1 5" xfId="982"/>
    <cellStyle name="Акцент1 5 2" xfId="983"/>
    <cellStyle name="Акцент1 6" xfId="984"/>
    <cellStyle name="Акцент1 6 2" xfId="985"/>
    <cellStyle name="Акцент1 7" xfId="986"/>
    <cellStyle name="Акцент1 7 2" xfId="987"/>
    <cellStyle name="Акцент1 8" xfId="988"/>
    <cellStyle name="Акцент1 8 2" xfId="989"/>
    <cellStyle name="Акцент1 9" xfId="990"/>
    <cellStyle name="Акцент1 9 2" xfId="991"/>
    <cellStyle name="Акцент2 10" xfId="992"/>
    <cellStyle name="Акцент2 2" xfId="993"/>
    <cellStyle name="Акцент2 2 2" xfId="994"/>
    <cellStyle name="Акцент2 3" xfId="995"/>
    <cellStyle name="Акцент2 3 2" xfId="996"/>
    <cellStyle name="Акцент2 4" xfId="997"/>
    <cellStyle name="Акцент2 4 2" xfId="998"/>
    <cellStyle name="Акцент2 5" xfId="999"/>
    <cellStyle name="Акцент2 5 2" xfId="1000"/>
    <cellStyle name="Акцент2 6" xfId="1001"/>
    <cellStyle name="Акцент2 6 2" xfId="1002"/>
    <cellStyle name="Акцент2 7" xfId="1003"/>
    <cellStyle name="Акцент2 7 2" xfId="1004"/>
    <cellStyle name="Акцент2 8" xfId="1005"/>
    <cellStyle name="Акцент2 8 2" xfId="1006"/>
    <cellStyle name="Акцент2 9" xfId="1007"/>
    <cellStyle name="Акцент2 9 2" xfId="1008"/>
    <cellStyle name="Акцент3 10" xfId="1009"/>
    <cellStyle name="Акцент3 2" xfId="1010"/>
    <cellStyle name="Акцент3 2 2" xfId="1011"/>
    <cellStyle name="Акцент3 3" xfId="1012"/>
    <cellStyle name="Акцент3 3 2" xfId="1013"/>
    <cellStyle name="Акцент3 4" xfId="1014"/>
    <cellStyle name="Акцент3 4 2" xfId="1015"/>
    <cellStyle name="Акцент3 5" xfId="1016"/>
    <cellStyle name="Акцент3 5 2" xfId="1017"/>
    <cellStyle name="Акцент3 6" xfId="1018"/>
    <cellStyle name="Акцент3 6 2" xfId="1019"/>
    <cellStyle name="Акцент3 7" xfId="1020"/>
    <cellStyle name="Акцент3 7 2" xfId="1021"/>
    <cellStyle name="Акцент3 8" xfId="1022"/>
    <cellStyle name="Акцент3 8 2" xfId="1023"/>
    <cellStyle name="Акцент3 9" xfId="1024"/>
    <cellStyle name="Акцент3 9 2" xfId="1025"/>
    <cellStyle name="Акцент4 10" xfId="1026"/>
    <cellStyle name="Акцент4 2" xfId="1027"/>
    <cellStyle name="Акцент4 2 2" xfId="1028"/>
    <cellStyle name="Акцент4 3" xfId="1029"/>
    <cellStyle name="Акцент4 3 2" xfId="1030"/>
    <cellStyle name="Акцент4 4" xfId="1031"/>
    <cellStyle name="Акцент4 4 2" xfId="1032"/>
    <cellStyle name="Акцент4 5" xfId="1033"/>
    <cellStyle name="Акцент4 5 2" xfId="1034"/>
    <cellStyle name="Акцент4 6" xfId="1035"/>
    <cellStyle name="Акцент4 6 2" xfId="1036"/>
    <cellStyle name="Акцент4 7" xfId="1037"/>
    <cellStyle name="Акцент4 7 2" xfId="1038"/>
    <cellStyle name="Акцент4 8" xfId="1039"/>
    <cellStyle name="Акцент4 8 2" xfId="1040"/>
    <cellStyle name="Акцент4 9" xfId="1041"/>
    <cellStyle name="Акцент4 9 2" xfId="1042"/>
    <cellStyle name="Акцент5 10" xfId="1043"/>
    <cellStyle name="Акцент5 2" xfId="1044"/>
    <cellStyle name="Акцент5 2 2" xfId="1045"/>
    <cellStyle name="Акцент5 3" xfId="1046"/>
    <cellStyle name="Акцент5 3 2" xfId="1047"/>
    <cellStyle name="Акцент5 4" xfId="1048"/>
    <cellStyle name="Акцент5 4 2" xfId="1049"/>
    <cellStyle name="Акцент5 5" xfId="1050"/>
    <cellStyle name="Акцент5 5 2" xfId="1051"/>
    <cellStyle name="Акцент5 6" xfId="1052"/>
    <cellStyle name="Акцент5 6 2" xfId="1053"/>
    <cellStyle name="Акцент5 7" xfId="1054"/>
    <cellStyle name="Акцент5 7 2" xfId="1055"/>
    <cellStyle name="Акцент5 8" xfId="1056"/>
    <cellStyle name="Акцент5 8 2" xfId="1057"/>
    <cellStyle name="Акцент5 9" xfId="1058"/>
    <cellStyle name="Акцент5 9 2" xfId="1059"/>
    <cellStyle name="Акцент6 10" xfId="1060"/>
    <cellStyle name="Акцент6 2" xfId="1061"/>
    <cellStyle name="Акцент6 2 2" xfId="1062"/>
    <cellStyle name="Акцент6 3" xfId="1063"/>
    <cellStyle name="Акцент6 3 2" xfId="1064"/>
    <cellStyle name="Акцент6 4" xfId="1065"/>
    <cellStyle name="Акцент6 4 2" xfId="1066"/>
    <cellStyle name="Акцент6 5" xfId="1067"/>
    <cellStyle name="Акцент6 5 2" xfId="1068"/>
    <cellStyle name="Акцент6 6" xfId="1069"/>
    <cellStyle name="Акцент6 6 2" xfId="1070"/>
    <cellStyle name="Акцент6 7" xfId="1071"/>
    <cellStyle name="Акцент6 7 2" xfId="1072"/>
    <cellStyle name="Акцент6 8" xfId="1073"/>
    <cellStyle name="Акцент6 8 2" xfId="1074"/>
    <cellStyle name="Акцент6 9" xfId="1075"/>
    <cellStyle name="Акцент6 9 2" xfId="1076"/>
    <cellStyle name="Беззащитный" xfId="1077"/>
    <cellStyle name="Ввод  10" xfId="1078"/>
    <cellStyle name="Ввод  2" xfId="1079"/>
    <cellStyle name="Ввод  2 2" xfId="1080"/>
    <cellStyle name="Ввод  2_46EE.2011(v1.0)" xfId="1081"/>
    <cellStyle name="Ввод  3" xfId="1082"/>
    <cellStyle name="Ввод  3 2" xfId="1083"/>
    <cellStyle name="Ввод  3_46EE.2011(v1.0)" xfId="1084"/>
    <cellStyle name="Ввод  4" xfId="1085"/>
    <cellStyle name="Ввод  4 2" xfId="1086"/>
    <cellStyle name="Ввод  4_46EE.2011(v1.0)" xfId="1087"/>
    <cellStyle name="Ввод  5" xfId="1088"/>
    <cellStyle name="Ввод  5 2" xfId="1089"/>
    <cellStyle name="Ввод  5_46EE.2011(v1.0)" xfId="1090"/>
    <cellStyle name="Ввод  6" xfId="1091"/>
    <cellStyle name="Ввод  6 2" xfId="1092"/>
    <cellStyle name="Ввод  6_46EE.2011(v1.0)" xfId="1093"/>
    <cellStyle name="Ввод  7" xfId="1094"/>
    <cellStyle name="Ввод  7 2" xfId="1095"/>
    <cellStyle name="Ввод  7_46EE.2011(v1.0)" xfId="1096"/>
    <cellStyle name="Ввод  8" xfId="1097"/>
    <cellStyle name="Ввод  8 2" xfId="1098"/>
    <cellStyle name="Ввод  8_46EE.2011(v1.0)" xfId="1099"/>
    <cellStyle name="Ввод  9" xfId="1100"/>
    <cellStyle name="Ввод  9 2" xfId="1101"/>
    <cellStyle name="Ввод  9_46EE.2011(v1.0)" xfId="1102"/>
    <cellStyle name="Верт. заголовок" xfId="1103"/>
    <cellStyle name="Вес_продукта" xfId="1104"/>
    <cellStyle name="Вывод 10" xfId="1105"/>
    <cellStyle name="Вывод 2" xfId="1106"/>
    <cellStyle name="Вывод 2 2" xfId="1107"/>
    <cellStyle name="Вывод 2_46EE.2011(v1.0)" xfId="1108"/>
    <cellStyle name="Вывод 3" xfId="1109"/>
    <cellStyle name="Вывод 3 2" xfId="1110"/>
    <cellStyle name="Вывод 3_46EE.2011(v1.0)" xfId="1111"/>
    <cellStyle name="Вывод 4" xfId="1112"/>
    <cellStyle name="Вывод 4 2" xfId="1113"/>
    <cellStyle name="Вывод 4_46EE.2011(v1.0)" xfId="1114"/>
    <cellStyle name="Вывод 5" xfId="1115"/>
    <cellStyle name="Вывод 5 2" xfId="1116"/>
    <cellStyle name="Вывод 5_46EE.2011(v1.0)" xfId="1117"/>
    <cellStyle name="Вывод 6" xfId="1118"/>
    <cellStyle name="Вывод 6 2" xfId="1119"/>
    <cellStyle name="Вывод 6_46EE.2011(v1.0)" xfId="1120"/>
    <cellStyle name="Вывод 7" xfId="1121"/>
    <cellStyle name="Вывод 7 2" xfId="1122"/>
    <cellStyle name="Вывод 7_46EE.2011(v1.0)" xfId="1123"/>
    <cellStyle name="Вывод 8" xfId="1124"/>
    <cellStyle name="Вывод 8 2" xfId="1125"/>
    <cellStyle name="Вывод 8_46EE.2011(v1.0)" xfId="1126"/>
    <cellStyle name="Вывод 9" xfId="1127"/>
    <cellStyle name="Вывод 9 2" xfId="1128"/>
    <cellStyle name="Вывод 9_46EE.2011(v1.0)" xfId="1129"/>
    <cellStyle name="Вычисление 10" xfId="1130"/>
    <cellStyle name="Вычисление 2" xfId="1131"/>
    <cellStyle name="Вычисление 2 2" xfId="1132"/>
    <cellStyle name="Вычисление 2_46EE.2011(v1.0)" xfId="1133"/>
    <cellStyle name="Вычисление 3" xfId="1134"/>
    <cellStyle name="Вычисление 3 2" xfId="1135"/>
    <cellStyle name="Вычисление 3_46EE.2011(v1.0)" xfId="1136"/>
    <cellStyle name="Вычисление 4" xfId="1137"/>
    <cellStyle name="Вычисление 4 2" xfId="1138"/>
    <cellStyle name="Вычисление 4_46EE.2011(v1.0)" xfId="1139"/>
    <cellStyle name="Вычисление 5" xfId="1140"/>
    <cellStyle name="Вычисление 5 2" xfId="1141"/>
    <cellStyle name="Вычисление 5_46EE.2011(v1.0)" xfId="1142"/>
    <cellStyle name="Вычисление 6" xfId="1143"/>
    <cellStyle name="Вычисление 6 2" xfId="1144"/>
    <cellStyle name="Вычисление 6_46EE.2011(v1.0)" xfId="1145"/>
    <cellStyle name="Вычисление 7" xfId="1146"/>
    <cellStyle name="Вычисление 7 2" xfId="1147"/>
    <cellStyle name="Вычисление 7_46EE.2011(v1.0)" xfId="1148"/>
    <cellStyle name="Вычисление 8" xfId="1149"/>
    <cellStyle name="Вычисление 8 2" xfId="1150"/>
    <cellStyle name="Вычисление 8_46EE.2011(v1.0)" xfId="1151"/>
    <cellStyle name="Вычисление 9" xfId="1152"/>
    <cellStyle name="Вычисление 9 2" xfId="1153"/>
    <cellStyle name="Вычисление 9_46EE.2011(v1.0)" xfId="1154"/>
    <cellStyle name="Гиперссылка" xfId="1155" builtinId="8"/>
    <cellStyle name="Гиперссылка 2" xfId="1156"/>
    <cellStyle name="Гиперссылка 3" xfId="1157"/>
    <cellStyle name="Группа" xfId="1158"/>
    <cellStyle name="Группа 0" xfId="1159"/>
    <cellStyle name="Группа 1" xfId="1160"/>
    <cellStyle name="Группа 2" xfId="1161"/>
    <cellStyle name="Группа 3" xfId="1162"/>
    <cellStyle name="Группа 4" xfId="1163"/>
    <cellStyle name="Группа 5" xfId="1164"/>
    <cellStyle name="Группа 6" xfId="1165"/>
    <cellStyle name="Группа 7" xfId="1166"/>
    <cellStyle name="Группа 8" xfId="1167"/>
    <cellStyle name="Группа_additional slides_04.12.03 _1" xfId="1168"/>
    <cellStyle name="ДАТА" xfId="1169"/>
    <cellStyle name="ДАТА 2" xfId="1170"/>
    <cellStyle name="ДАТА 3" xfId="1171"/>
    <cellStyle name="ДАТА 4" xfId="1172"/>
    <cellStyle name="ДАТА 5" xfId="1173"/>
    <cellStyle name="ДАТА 6" xfId="1174"/>
    <cellStyle name="ДАТА 7" xfId="1175"/>
    <cellStyle name="ДАТА 8" xfId="1176"/>
    <cellStyle name="ДАТА 9" xfId="1177"/>
    <cellStyle name="ДАТА_1" xfId="1178"/>
    <cellStyle name="Денежный 2" xfId="1179"/>
    <cellStyle name="Денежный 2 2" xfId="1180"/>
    <cellStyle name="Денежный 2_OREP.KU.2011.MONTHLY.02(v0.1)" xfId="1181"/>
    <cellStyle name="Заголовок" xfId="1182"/>
    <cellStyle name="Заголовок 1 10" xfId="1183"/>
    <cellStyle name="Заголовок 1 2" xfId="1184"/>
    <cellStyle name="Заголовок 1 2 2" xfId="1185"/>
    <cellStyle name="Заголовок 1 2_46EE.2011(v1.0)" xfId="1186"/>
    <cellStyle name="Заголовок 1 3" xfId="1187"/>
    <cellStyle name="Заголовок 1 3 2" xfId="1188"/>
    <cellStyle name="Заголовок 1 3_46EE.2011(v1.0)" xfId="1189"/>
    <cellStyle name="Заголовок 1 4" xfId="1190"/>
    <cellStyle name="Заголовок 1 4 2" xfId="1191"/>
    <cellStyle name="Заголовок 1 4_46EE.2011(v1.0)" xfId="1192"/>
    <cellStyle name="Заголовок 1 5" xfId="1193"/>
    <cellStyle name="Заголовок 1 5 2" xfId="1194"/>
    <cellStyle name="Заголовок 1 5_46EE.2011(v1.0)" xfId="1195"/>
    <cellStyle name="Заголовок 1 6" xfId="1196"/>
    <cellStyle name="Заголовок 1 6 2" xfId="1197"/>
    <cellStyle name="Заголовок 1 6_46EE.2011(v1.0)" xfId="1198"/>
    <cellStyle name="Заголовок 1 7" xfId="1199"/>
    <cellStyle name="Заголовок 1 7 2" xfId="1200"/>
    <cellStyle name="Заголовок 1 7_46EE.2011(v1.0)" xfId="1201"/>
    <cellStyle name="Заголовок 1 8" xfId="1202"/>
    <cellStyle name="Заголовок 1 8 2" xfId="1203"/>
    <cellStyle name="Заголовок 1 8_46EE.2011(v1.0)" xfId="1204"/>
    <cellStyle name="Заголовок 1 9" xfId="1205"/>
    <cellStyle name="Заголовок 1 9 2" xfId="1206"/>
    <cellStyle name="Заголовок 1 9_46EE.2011(v1.0)" xfId="1207"/>
    <cellStyle name="Заголовок 2 10" xfId="1208"/>
    <cellStyle name="Заголовок 2 2" xfId="1209"/>
    <cellStyle name="Заголовок 2 2 2" xfId="1210"/>
    <cellStyle name="Заголовок 2 2_46EE.2011(v1.0)" xfId="1211"/>
    <cellStyle name="Заголовок 2 3" xfId="1212"/>
    <cellStyle name="Заголовок 2 3 2" xfId="1213"/>
    <cellStyle name="Заголовок 2 3_46EE.2011(v1.0)" xfId="1214"/>
    <cellStyle name="Заголовок 2 4" xfId="1215"/>
    <cellStyle name="Заголовок 2 4 2" xfId="1216"/>
    <cellStyle name="Заголовок 2 4_46EE.2011(v1.0)" xfId="1217"/>
    <cellStyle name="Заголовок 2 5" xfId="1218"/>
    <cellStyle name="Заголовок 2 5 2" xfId="1219"/>
    <cellStyle name="Заголовок 2 5_46EE.2011(v1.0)" xfId="1220"/>
    <cellStyle name="Заголовок 2 6" xfId="1221"/>
    <cellStyle name="Заголовок 2 6 2" xfId="1222"/>
    <cellStyle name="Заголовок 2 6_46EE.2011(v1.0)" xfId="1223"/>
    <cellStyle name="Заголовок 2 7" xfId="1224"/>
    <cellStyle name="Заголовок 2 7 2" xfId="1225"/>
    <cellStyle name="Заголовок 2 7_46EE.2011(v1.0)" xfId="1226"/>
    <cellStyle name="Заголовок 2 8" xfId="1227"/>
    <cellStyle name="Заголовок 2 8 2" xfId="1228"/>
    <cellStyle name="Заголовок 2 8_46EE.2011(v1.0)" xfId="1229"/>
    <cellStyle name="Заголовок 2 9" xfId="1230"/>
    <cellStyle name="Заголовок 2 9 2" xfId="1231"/>
    <cellStyle name="Заголовок 2 9_46EE.2011(v1.0)" xfId="1232"/>
    <cellStyle name="Заголовок 3 10" xfId="1233"/>
    <cellStyle name="Заголовок 3 2" xfId="1234"/>
    <cellStyle name="Заголовок 3 2 2" xfId="1235"/>
    <cellStyle name="Заголовок 3 2_46EE.2011(v1.0)" xfId="1236"/>
    <cellStyle name="Заголовок 3 3" xfId="1237"/>
    <cellStyle name="Заголовок 3 3 2" xfId="1238"/>
    <cellStyle name="Заголовок 3 3_46EE.2011(v1.0)" xfId="1239"/>
    <cellStyle name="Заголовок 3 4" xfId="1240"/>
    <cellStyle name="Заголовок 3 4 2" xfId="1241"/>
    <cellStyle name="Заголовок 3 4_46EE.2011(v1.0)" xfId="1242"/>
    <cellStyle name="Заголовок 3 5" xfId="1243"/>
    <cellStyle name="Заголовок 3 5 2" xfId="1244"/>
    <cellStyle name="Заголовок 3 5_46EE.2011(v1.0)" xfId="1245"/>
    <cellStyle name="Заголовок 3 6" xfId="1246"/>
    <cellStyle name="Заголовок 3 6 2" xfId="1247"/>
    <cellStyle name="Заголовок 3 6_46EE.2011(v1.0)" xfId="1248"/>
    <cellStyle name="Заголовок 3 7" xfId="1249"/>
    <cellStyle name="Заголовок 3 7 2" xfId="1250"/>
    <cellStyle name="Заголовок 3 7_46EE.2011(v1.0)" xfId="1251"/>
    <cellStyle name="Заголовок 3 8" xfId="1252"/>
    <cellStyle name="Заголовок 3 8 2" xfId="1253"/>
    <cellStyle name="Заголовок 3 8_46EE.2011(v1.0)" xfId="1254"/>
    <cellStyle name="Заголовок 3 9" xfId="1255"/>
    <cellStyle name="Заголовок 3 9 2" xfId="1256"/>
    <cellStyle name="Заголовок 3 9_46EE.2011(v1.0)" xfId="1257"/>
    <cellStyle name="Заголовок 4 10" xfId="1258"/>
    <cellStyle name="Заголовок 4 2" xfId="1259"/>
    <cellStyle name="Заголовок 4 2 2" xfId="1260"/>
    <cellStyle name="Заголовок 4 3" xfId="1261"/>
    <cellStyle name="Заголовок 4 3 2" xfId="1262"/>
    <cellStyle name="Заголовок 4 4" xfId="1263"/>
    <cellStyle name="Заголовок 4 4 2" xfId="1264"/>
    <cellStyle name="Заголовок 4 5" xfId="1265"/>
    <cellStyle name="Заголовок 4 5 2" xfId="1266"/>
    <cellStyle name="Заголовок 4 6" xfId="1267"/>
    <cellStyle name="Заголовок 4 6 2" xfId="1268"/>
    <cellStyle name="Заголовок 4 7" xfId="1269"/>
    <cellStyle name="Заголовок 4 7 2" xfId="1270"/>
    <cellStyle name="Заголовок 4 8" xfId="1271"/>
    <cellStyle name="Заголовок 4 8 2" xfId="1272"/>
    <cellStyle name="Заголовок 4 9" xfId="1273"/>
    <cellStyle name="Заголовок 4 9 2" xfId="1274"/>
    <cellStyle name="ЗАГОЛОВОК1" xfId="1275"/>
    <cellStyle name="ЗАГОЛОВОК2" xfId="1276"/>
    <cellStyle name="ЗаголовокСтолбца" xfId="1277"/>
    <cellStyle name="Защитный" xfId="1278"/>
    <cellStyle name="Значение" xfId="1279"/>
    <cellStyle name="Зоголовок" xfId="1280"/>
    <cellStyle name="Итог 10" xfId="1281"/>
    <cellStyle name="Итог 2" xfId="1282"/>
    <cellStyle name="Итог 2 2" xfId="1283"/>
    <cellStyle name="Итог 2_46EE.2011(v1.0)" xfId="1284"/>
    <cellStyle name="Итог 3" xfId="1285"/>
    <cellStyle name="Итог 3 2" xfId="1286"/>
    <cellStyle name="Итог 3_46EE.2011(v1.0)" xfId="1287"/>
    <cellStyle name="Итог 4" xfId="1288"/>
    <cellStyle name="Итог 4 2" xfId="1289"/>
    <cellStyle name="Итог 4_46EE.2011(v1.0)" xfId="1290"/>
    <cellStyle name="Итог 5" xfId="1291"/>
    <cellStyle name="Итог 5 2" xfId="1292"/>
    <cellStyle name="Итог 5_46EE.2011(v1.0)" xfId="1293"/>
    <cellStyle name="Итог 6" xfId="1294"/>
    <cellStyle name="Итог 6 2" xfId="1295"/>
    <cellStyle name="Итог 6_46EE.2011(v1.0)" xfId="1296"/>
    <cellStyle name="Итог 7" xfId="1297"/>
    <cellStyle name="Итог 7 2" xfId="1298"/>
    <cellStyle name="Итог 7_46EE.2011(v1.0)" xfId="1299"/>
    <cellStyle name="Итог 8" xfId="1300"/>
    <cellStyle name="Итог 8 2" xfId="1301"/>
    <cellStyle name="Итог 8_46EE.2011(v1.0)" xfId="1302"/>
    <cellStyle name="Итог 9" xfId="1303"/>
    <cellStyle name="Итог 9 2" xfId="1304"/>
    <cellStyle name="Итог 9_46EE.2011(v1.0)" xfId="1305"/>
    <cellStyle name="Итого" xfId="1306"/>
    <cellStyle name="ИТОГОВЫЙ" xfId="1307"/>
    <cellStyle name="ИТОГОВЫЙ 2" xfId="1308"/>
    <cellStyle name="ИТОГОВЫЙ 3" xfId="1309"/>
    <cellStyle name="ИТОГОВЫЙ 4" xfId="1310"/>
    <cellStyle name="ИТОГОВЫЙ 5" xfId="1311"/>
    <cellStyle name="ИТОГОВЫЙ 6" xfId="1312"/>
    <cellStyle name="ИТОГОВЫЙ 7" xfId="1313"/>
    <cellStyle name="ИТОГОВЫЙ 8" xfId="1314"/>
    <cellStyle name="ИТОГОВЫЙ 9" xfId="1315"/>
    <cellStyle name="ИТОГОВЫЙ_1" xfId="1316"/>
    <cellStyle name="Контрольная ячейка 10" xfId="1317"/>
    <cellStyle name="Контрольная ячейка 2" xfId="1318"/>
    <cellStyle name="Контрольная ячейка 2 2" xfId="1319"/>
    <cellStyle name="Контрольная ячейка 2_46EE.2011(v1.0)" xfId="1320"/>
    <cellStyle name="Контрольная ячейка 3" xfId="1321"/>
    <cellStyle name="Контрольная ячейка 3 2" xfId="1322"/>
    <cellStyle name="Контрольная ячейка 3_46EE.2011(v1.0)" xfId="1323"/>
    <cellStyle name="Контрольная ячейка 4" xfId="1324"/>
    <cellStyle name="Контрольная ячейка 4 2" xfId="1325"/>
    <cellStyle name="Контрольная ячейка 4_46EE.2011(v1.0)" xfId="1326"/>
    <cellStyle name="Контрольная ячейка 5" xfId="1327"/>
    <cellStyle name="Контрольная ячейка 5 2" xfId="1328"/>
    <cellStyle name="Контрольная ячейка 5_46EE.2011(v1.0)" xfId="1329"/>
    <cellStyle name="Контрольная ячейка 6" xfId="1330"/>
    <cellStyle name="Контрольная ячейка 6 2" xfId="1331"/>
    <cellStyle name="Контрольная ячейка 6_46EE.2011(v1.0)" xfId="1332"/>
    <cellStyle name="Контрольная ячейка 7" xfId="1333"/>
    <cellStyle name="Контрольная ячейка 7 2" xfId="1334"/>
    <cellStyle name="Контрольная ячейка 7_46EE.2011(v1.0)" xfId="1335"/>
    <cellStyle name="Контрольная ячейка 8" xfId="1336"/>
    <cellStyle name="Контрольная ячейка 8 2" xfId="1337"/>
    <cellStyle name="Контрольная ячейка 8_46EE.2011(v1.0)" xfId="1338"/>
    <cellStyle name="Контрольная ячейка 9" xfId="1339"/>
    <cellStyle name="Контрольная ячейка 9 2" xfId="1340"/>
    <cellStyle name="Контрольная ячейка 9_46EE.2011(v1.0)" xfId="1341"/>
    <cellStyle name="Миша (бланки отчетности)" xfId="1342"/>
    <cellStyle name="Мой заголовок" xfId="1343"/>
    <cellStyle name="Мой заголовок листа" xfId="1344"/>
    <cellStyle name="Мои наименования показателей" xfId="1345"/>
    <cellStyle name="Мои наименования показателей 2" xfId="1346"/>
    <cellStyle name="Мои наименования показателей 2 2" xfId="1347"/>
    <cellStyle name="Мои наименования показателей 2 3" xfId="1348"/>
    <cellStyle name="Мои наименования показателей 2 4" xfId="1349"/>
    <cellStyle name="Мои наименования показателей 2 5" xfId="1350"/>
    <cellStyle name="Мои наименования показателей 2 6" xfId="1351"/>
    <cellStyle name="Мои наименования показателей 2 7" xfId="1352"/>
    <cellStyle name="Мои наименования показателей 2 8" xfId="1353"/>
    <cellStyle name="Мои наименования показателей 2 9" xfId="1354"/>
    <cellStyle name="Мои наименования показателей 2_1" xfId="1355"/>
    <cellStyle name="Мои наименования показателей 3" xfId="1356"/>
    <cellStyle name="Мои наименования показателей 3 2" xfId="1357"/>
    <cellStyle name="Мои наименования показателей 3 3" xfId="1358"/>
    <cellStyle name="Мои наименования показателей 3 4" xfId="1359"/>
    <cellStyle name="Мои наименования показателей 3 5" xfId="1360"/>
    <cellStyle name="Мои наименования показателей 3 6" xfId="1361"/>
    <cellStyle name="Мои наименования показателей 3 7" xfId="1362"/>
    <cellStyle name="Мои наименования показателей 3 8" xfId="1363"/>
    <cellStyle name="Мои наименования показателей 3 9" xfId="1364"/>
    <cellStyle name="Мои наименования показателей 3_1" xfId="1365"/>
    <cellStyle name="Мои наименования показателей 4" xfId="1366"/>
    <cellStyle name="Мои наименования показателей 4 2" xfId="1367"/>
    <cellStyle name="Мои наименования показателей 4 3" xfId="1368"/>
    <cellStyle name="Мои наименования показателей 4 4" xfId="1369"/>
    <cellStyle name="Мои наименования показателей 4 5" xfId="1370"/>
    <cellStyle name="Мои наименования показателей 4 6" xfId="1371"/>
    <cellStyle name="Мои наименования показателей 4 7" xfId="1372"/>
    <cellStyle name="Мои наименования показателей 4 8" xfId="1373"/>
    <cellStyle name="Мои наименования показателей 4 9" xfId="1374"/>
    <cellStyle name="Мои наименования показателей 4_1" xfId="1375"/>
    <cellStyle name="Мои наименования показателей 5" xfId="1376"/>
    <cellStyle name="Мои наименования показателей 5 2" xfId="1377"/>
    <cellStyle name="Мои наименования показателей 5 3" xfId="1378"/>
    <cellStyle name="Мои наименования показателей 5 4" xfId="1379"/>
    <cellStyle name="Мои наименования показателей 5 5" xfId="1380"/>
    <cellStyle name="Мои наименования показателей 5 6" xfId="1381"/>
    <cellStyle name="Мои наименования показателей 5 7" xfId="1382"/>
    <cellStyle name="Мои наименования показателей 5 8" xfId="1383"/>
    <cellStyle name="Мои наименования показателей 5 9" xfId="1384"/>
    <cellStyle name="Мои наименования показателей 5_1" xfId="1385"/>
    <cellStyle name="Мои наименования показателей 6" xfId="1386"/>
    <cellStyle name="Мои наименования показателей 6 2" xfId="1387"/>
    <cellStyle name="Мои наименования показателей 6 3" xfId="1388"/>
    <cellStyle name="Мои наименования показателей 6_46EE.2011(v1.0)" xfId="1389"/>
    <cellStyle name="Мои наименования показателей 7" xfId="1390"/>
    <cellStyle name="Мои наименования показателей 7 2" xfId="1391"/>
    <cellStyle name="Мои наименования показателей 7 3" xfId="1392"/>
    <cellStyle name="Мои наименования показателей 7_46EE.2011(v1.0)" xfId="1393"/>
    <cellStyle name="Мои наименования показателей 8" xfId="1394"/>
    <cellStyle name="Мои наименования показателей 8 2" xfId="1395"/>
    <cellStyle name="Мои наименования показателей 8 3" xfId="1396"/>
    <cellStyle name="Мои наименования показателей 8_46EE.2011(v1.0)" xfId="1397"/>
    <cellStyle name="Мои наименования показателей_46TE.RT(v1.0)" xfId="1398"/>
    <cellStyle name="назв фил" xfId="1399"/>
    <cellStyle name="Название 10" xfId="1400"/>
    <cellStyle name="Название 2" xfId="1401"/>
    <cellStyle name="Название 2 2" xfId="1402"/>
    <cellStyle name="Название 3" xfId="1403"/>
    <cellStyle name="Название 3 2" xfId="1404"/>
    <cellStyle name="Название 4" xfId="1405"/>
    <cellStyle name="Название 4 2" xfId="1406"/>
    <cellStyle name="Название 5" xfId="1407"/>
    <cellStyle name="Название 5 2" xfId="1408"/>
    <cellStyle name="Название 6" xfId="1409"/>
    <cellStyle name="Название 6 2" xfId="1410"/>
    <cellStyle name="Название 7" xfId="1411"/>
    <cellStyle name="Название 7 2" xfId="1412"/>
    <cellStyle name="Название 8" xfId="1413"/>
    <cellStyle name="Название 8 2" xfId="1414"/>
    <cellStyle name="Название 9" xfId="1415"/>
    <cellStyle name="Название 9 2" xfId="1416"/>
    <cellStyle name="Невидимый" xfId="1417"/>
    <cellStyle name="Нейтральный 10" xfId="1418"/>
    <cellStyle name="Нейтральный 2" xfId="1419"/>
    <cellStyle name="Нейтральный 2 2" xfId="1420"/>
    <cellStyle name="Нейтральный 3" xfId="1421"/>
    <cellStyle name="Нейтральный 3 2" xfId="1422"/>
    <cellStyle name="Нейтральный 4" xfId="1423"/>
    <cellStyle name="Нейтральный 4 2" xfId="1424"/>
    <cellStyle name="Нейтральный 5" xfId="1425"/>
    <cellStyle name="Нейтральный 5 2" xfId="1426"/>
    <cellStyle name="Нейтральный 6" xfId="1427"/>
    <cellStyle name="Нейтральный 6 2" xfId="1428"/>
    <cellStyle name="Нейтральный 7" xfId="1429"/>
    <cellStyle name="Нейтральный 7 2" xfId="1430"/>
    <cellStyle name="Нейтральный 8" xfId="1431"/>
    <cellStyle name="Нейтральный 8 2" xfId="1432"/>
    <cellStyle name="Нейтральный 9" xfId="1433"/>
    <cellStyle name="Нейтральный 9 2" xfId="1434"/>
    <cellStyle name="Низ1" xfId="1435"/>
    <cellStyle name="Низ2" xfId="1436"/>
    <cellStyle name="Обычный" xfId="0" builtinId="0"/>
    <cellStyle name="Обычный 10" xfId="1437"/>
    <cellStyle name="Обычный 11" xfId="1438"/>
    <cellStyle name="Обычный 11 2" xfId="1439"/>
    <cellStyle name="Обычный 12" xfId="1440"/>
    <cellStyle name="Обычный 13" xfId="1441"/>
    <cellStyle name="Обычный 14" xfId="1442"/>
    <cellStyle name="Обычный 15" xfId="1443"/>
    <cellStyle name="Обычный 2" xfId="1444"/>
    <cellStyle name="Обычный 2 10" xfId="1445"/>
    <cellStyle name="Обычный 2 11" xfId="1446"/>
    <cellStyle name="Обычный 2 12" xfId="1447"/>
    <cellStyle name="Обычный 2 2" xfId="1448"/>
    <cellStyle name="Обычный 2 2 2" xfId="1449"/>
    <cellStyle name="Обычный 2 2 3" xfId="1450"/>
    <cellStyle name="Обычный 2 2_46EE.2011(v1.0)" xfId="1451"/>
    <cellStyle name="Обычный 2 3" xfId="1452"/>
    <cellStyle name="Обычный 2 3 2" xfId="1453"/>
    <cellStyle name="Обычный 2 3 3" xfId="1454"/>
    <cellStyle name="Обычный 2 3_46EE.2011(v1.0)" xfId="1455"/>
    <cellStyle name="Обычный 2 4" xfId="1456"/>
    <cellStyle name="Обычный 2 4 2" xfId="1457"/>
    <cellStyle name="Обычный 2 4 3" xfId="1458"/>
    <cellStyle name="Обычный 2 4_46EE.2011(v1.0)" xfId="1459"/>
    <cellStyle name="Обычный 2 5" xfId="1460"/>
    <cellStyle name="Обычный 2 5 2" xfId="1461"/>
    <cellStyle name="Обычный 2 5 3" xfId="1462"/>
    <cellStyle name="Обычный 2 5_46EE.2011(v1.0)" xfId="1463"/>
    <cellStyle name="Обычный 2 6" xfId="1464"/>
    <cellStyle name="Обычный 2 6 2" xfId="1465"/>
    <cellStyle name="Обычный 2 6 3" xfId="1466"/>
    <cellStyle name="Обычный 2 6_46EE.2011(v1.0)" xfId="1467"/>
    <cellStyle name="Обычный 2 7" xfId="1468"/>
    <cellStyle name="Обычный 2 8" xfId="1469"/>
    <cellStyle name="Обычный 2 9" xfId="1470"/>
    <cellStyle name="Обычный 2_1" xfId="1471"/>
    <cellStyle name="Обычный 3" xfId="1472"/>
    <cellStyle name="Обычный 3 2" xfId="1473"/>
    <cellStyle name="Обычный 3 3" xfId="1474"/>
    <cellStyle name="Обычный 4" xfId="1475"/>
    <cellStyle name="Обычный 4 2" xfId="1476"/>
    <cellStyle name="Обычный 4 2 2" xfId="1477"/>
    <cellStyle name="Обычный 4 2_INVEST.WARM.PLAN.4.78(v0.1)" xfId="1478"/>
    <cellStyle name="Обычный 4_EE.20.MET.SVOD.2.73_v0.1" xfId="1479"/>
    <cellStyle name="Обычный 5" xfId="1480"/>
    <cellStyle name="Обычный 6" xfId="1481"/>
    <cellStyle name="Обычный 7" xfId="1482"/>
    <cellStyle name="Обычный 8" xfId="1483"/>
    <cellStyle name="Обычный 9" xfId="1484"/>
    <cellStyle name="Обычный_OREP.JKH.POD.2010YEAR(v1.0)" xfId="1485"/>
    <cellStyle name="Обычный_PREDEL.JKH.2010(v1.3)" xfId="1486"/>
    <cellStyle name="Обычный_ЖКУ_проект3" xfId="1487"/>
    <cellStyle name="Ошибка" xfId="1488"/>
    <cellStyle name="Плохой 10" xfId="1489"/>
    <cellStyle name="Плохой 2" xfId="1490"/>
    <cellStyle name="Плохой 2 2" xfId="1491"/>
    <cellStyle name="Плохой 3" xfId="1492"/>
    <cellStyle name="Плохой 3 2" xfId="1493"/>
    <cellStyle name="Плохой 4" xfId="1494"/>
    <cellStyle name="Плохой 4 2" xfId="1495"/>
    <cellStyle name="Плохой 5" xfId="1496"/>
    <cellStyle name="Плохой 5 2" xfId="1497"/>
    <cellStyle name="Плохой 6" xfId="1498"/>
    <cellStyle name="Плохой 6 2" xfId="1499"/>
    <cellStyle name="Плохой 7" xfId="1500"/>
    <cellStyle name="Плохой 7 2" xfId="1501"/>
    <cellStyle name="Плохой 8" xfId="1502"/>
    <cellStyle name="Плохой 8 2" xfId="1503"/>
    <cellStyle name="Плохой 9" xfId="1504"/>
    <cellStyle name="Плохой 9 2" xfId="1505"/>
    <cellStyle name="По центру с переносом" xfId="1506"/>
    <cellStyle name="По ширине с переносом" xfId="1507"/>
    <cellStyle name="Подгруппа" xfId="1508"/>
    <cellStyle name="Поле ввода" xfId="1509"/>
    <cellStyle name="Пояснение 10" xfId="1510"/>
    <cellStyle name="Пояснение 2" xfId="1511"/>
    <cellStyle name="Пояснение 2 2" xfId="1512"/>
    <cellStyle name="Пояснение 3" xfId="1513"/>
    <cellStyle name="Пояснение 3 2" xfId="1514"/>
    <cellStyle name="Пояснение 4" xfId="1515"/>
    <cellStyle name="Пояснение 4 2" xfId="1516"/>
    <cellStyle name="Пояснение 5" xfId="1517"/>
    <cellStyle name="Пояснение 5 2" xfId="1518"/>
    <cellStyle name="Пояснение 6" xfId="1519"/>
    <cellStyle name="Пояснение 6 2" xfId="1520"/>
    <cellStyle name="Пояснение 7" xfId="1521"/>
    <cellStyle name="Пояснение 7 2" xfId="1522"/>
    <cellStyle name="Пояснение 8" xfId="1523"/>
    <cellStyle name="Пояснение 8 2" xfId="1524"/>
    <cellStyle name="Пояснение 9" xfId="1525"/>
    <cellStyle name="Пояснение 9 2" xfId="1526"/>
    <cellStyle name="Примечание 10" xfId="1527"/>
    <cellStyle name="Примечание 10 2" xfId="1528"/>
    <cellStyle name="Примечание 10 3" xfId="1529"/>
    <cellStyle name="Примечание 10_46EE.2011(v1.0)" xfId="1530"/>
    <cellStyle name="Примечание 11" xfId="1531"/>
    <cellStyle name="Примечание 11 2" xfId="1532"/>
    <cellStyle name="Примечание 11 3" xfId="1533"/>
    <cellStyle name="Примечание 11_46EE.2011(v1.0)" xfId="1534"/>
    <cellStyle name="Примечание 12" xfId="1535"/>
    <cellStyle name="Примечание 12 2" xfId="1536"/>
    <cellStyle name="Примечание 12 3" xfId="1537"/>
    <cellStyle name="Примечание 12_46EE.2011(v1.0)" xfId="1538"/>
    <cellStyle name="Примечание 13" xfId="1539"/>
    <cellStyle name="Примечание 14" xfId="1540"/>
    <cellStyle name="Примечание 15" xfId="1541"/>
    <cellStyle name="Примечание 16" xfId="1542"/>
    <cellStyle name="Примечание 17" xfId="1543"/>
    <cellStyle name="Примечание 18" xfId="1544"/>
    <cellStyle name="Примечание 2" xfId="1545"/>
    <cellStyle name="Примечание 2 2" xfId="1546"/>
    <cellStyle name="Примечание 2 3" xfId="1547"/>
    <cellStyle name="Примечание 2 4" xfId="1548"/>
    <cellStyle name="Примечание 2 5" xfId="1549"/>
    <cellStyle name="Примечание 2 6" xfId="1550"/>
    <cellStyle name="Примечание 2 7" xfId="1551"/>
    <cellStyle name="Примечание 2 8" xfId="1552"/>
    <cellStyle name="Примечание 2 9" xfId="1553"/>
    <cellStyle name="Примечание 2_46EE.2011(v1.0)" xfId="1554"/>
    <cellStyle name="Примечание 3" xfId="1555"/>
    <cellStyle name="Примечание 3 2" xfId="1556"/>
    <cellStyle name="Примечание 3 3" xfId="1557"/>
    <cellStyle name="Примечание 3 4" xfId="1558"/>
    <cellStyle name="Примечание 3 5" xfId="1559"/>
    <cellStyle name="Примечание 3 6" xfId="1560"/>
    <cellStyle name="Примечание 3 7" xfId="1561"/>
    <cellStyle name="Примечание 3 8" xfId="1562"/>
    <cellStyle name="Примечание 3 9" xfId="1563"/>
    <cellStyle name="Примечание 3_46EE.2011(v1.0)" xfId="1564"/>
    <cellStyle name="Примечание 4" xfId="1565"/>
    <cellStyle name="Примечание 4 2" xfId="1566"/>
    <cellStyle name="Примечание 4 3" xfId="1567"/>
    <cellStyle name="Примечание 4 4" xfId="1568"/>
    <cellStyle name="Примечание 4 5" xfId="1569"/>
    <cellStyle name="Примечание 4 6" xfId="1570"/>
    <cellStyle name="Примечание 4 7" xfId="1571"/>
    <cellStyle name="Примечание 4 8" xfId="1572"/>
    <cellStyle name="Примечание 4 9" xfId="1573"/>
    <cellStyle name="Примечание 4_46EE.2011(v1.0)" xfId="1574"/>
    <cellStyle name="Примечание 5" xfId="1575"/>
    <cellStyle name="Примечание 5 2" xfId="1576"/>
    <cellStyle name="Примечание 5 3" xfId="1577"/>
    <cellStyle name="Примечание 5 4" xfId="1578"/>
    <cellStyle name="Примечание 5 5" xfId="1579"/>
    <cellStyle name="Примечание 5 6" xfId="1580"/>
    <cellStyle name="Примечание 5 7" xfId="1581"/>
    <cellStyle name="Примечание 5 8" xfId="1582"/>
    <cellStyle name="Примечание 5 9" xfId="1583"/>
    <cellStyle name="Примечание 5_46EE.2011(v1.0)" xfId="1584"/>
    <cellStyle name="Примечание 6" xfId="1585"/>
    <cellStyle name="Примечание 6 2" xfId="1586"/>
    <cellStyle name="Примечание 6_46EE.2011(v1.0)" xfId="1587"/>
    <cellStyle name="Примечание 7" xfId="1588"/>
    <cellStyle name="Примечание 7 2" xfId="1589"/>
    <cellStyle name="Примечание 7_46EE.2011(v1.0)" xfId="1590"/>
    <cellStyle name="Примечание 8" xfId="1591"/>
    <cellStyle name="Примечание 8 2" xfId="1592"/>
    <cellStyle name="Примечание 8_46EE.2011(v1.0)" xfId="1593"/>
    <cellStyle name="Примечание 9" xfId="1594"/>
    <cellStyle name="Примечание 9 2" xfId="1595"/>
    <cellStyle name="Примечание 9_46EE.2011(v1.0)" xfId="1596"/>
    <cellStyle name="Продукт" xfId="1597"/>
    <cellStyle name="Процентный 10" xfId="1598"/>
    <cellStyle name="Процентный 2" xfId="1599"/>
    <cellStyle name="Процентный 2 2" xfId="1600"/>
    <cellStyle name="Процентный 2 3" xfId="1601"/>
    <cellStyle name="Процентный 3" xfId="1602"/>
    <cellStyle name="Процентный 3 2" xfId="1603"/>
    <cellStyle name="Процентный 3 3" xfId="1604"/>
    <cellStyle name="Процентный 4" xfId="1605"/>
    <cellStyle name="Процентный 4 2" xfId="1606"/>
    <cellStyle name="Процентный 4 3" xfId="1607"/>
    <cellStyle name="Процентный 5" xfId="1608"/>
    <cellStyle name="Процентный 9" xfId="1609"/>
    <cellStyle name="Разница" xfId="1610"/>
    <cellStyle name="Рамки" xfId="1611"/>
    <cellStyle name="Сводная таблица" xfId="1612"/>
    <cellStyle name="Связанная ячейка 10" xfId="1613"/>
    <cellStyle name="Связанная ячейка 2" xfId="1614"/>
    <cellStyle name="Связанная ячейка 2 2" xfId="1615"/>
    <cellStyle name="Связанная ячейка 2_46EE.2011(v1.0)" xfId="1616"/>
    <cellStyle name="Связанная ячейка 3" xfId="1617"/>
    <cellStyle name="Связанная ячейка 3 2" xfId="1618"/>
    <cellStyle name="Связанная ячейка 3_46EE.2011(v1.0)" xfId="1619"/>
    <cellStyle name="Связанная ячейка 4" xfId="1620"/>
    <cellStyle name="Связанная ячейка 4 2" xfId="1621"/>
    <cellStyle name="Связанная ячейка 4_46EE.2011(v1.0)" xfId="1622"/>
    <cellStyle name="Связанная ячейка 5" xfId="1623"/>
    <cellStyle name="Связанная ячейка 5 2" xfId="1624"/>
    <cellStyle name="Связанная ячейка 5_46EE.2011(v1.0)" xfId="1625"/>
    <cellStyle name="Связанная ячейка 6" xfId="1626"/>
    <cellStyle name="Связанная ячейка 6 2" xfId="1627"/>
    <cellStyle name="Связанная ячейка 6_46EE.2011(v1.0)" xfId="1628"/>
    <cellStyle name="Связанная ячейка 7" xfId="1629"/>
    <cellStyle name="Связанная ячейка 7 2" xfId="1630"/>
    <cellStyle name="Связанная ячейка 7_46EE.2011(v1.0)" xfId="1631"/>
    <cellStyle name="Связанная ячейка 8" xfId="1632"/>
    <cellStyle name="Связанная ячейка 8 2" xfId="1633"/>
    <cellStyle name="Связанная ячейка 8_46EE.2011(v1.0)" xfId="1634"/>
    <cellStyle name="Связанная ячейка 9" xfId="1635"/>
    <cellStyle name="Связанная ячейка 9 2" xfId="1636"/>
    <cellStyle name="Связанная ячейка 9_46EE.2011(v1.0)" xfId="1637"/>
    <cellStyle name="Стиль 1" xfId="1638"/>
    <cellStyle name="Стиль 1 2" xfId="1639"/>
    <cellStyle name="Стиль 1 2 2" xfId="1640"/>
    <cellStyle name="Стиль 1 2_EE.2REK.P2011.4.78(v0.3)" xfId="1641"/>
    <cellStyle name="Субсчет" xfId="1642"/>
    <cellStyle name="Счет" xfId="1643"/>
    <cellStyle name="ТЕКСТ" xfId="1644"/>
    <cellStyle name="ТЕКСТ 2" xfId="1645"/>
    <cellStyle name="ТЕКСТ 3" xfId="1646"/>
    <cellStyle name="ТЕКСТ 4" xfId="1647"/>
    <cellStyle name="ТЕКСТ 5" xfId="1648"/>
    <cellStyle name="ТЕКСТ 6" xfId="1649"/>
    <cellStyle name="ТЕКСТ 7" xfId="1650"/>
    <cellStyle name="ТЕКСТ 8" xfId="1651"/>
    <cellStyle name="ТЕКСТ 9" xfId="1652"/>
    <cellStyle name="Текст предупреждения 10" xfId="1653"/>
    <cellStyle name="Текст предупреждения 2" xfId="1654"/>
    <cellStyle name="Текст предупреждения 2 2" xfId="1655"/>
    <cellStyle name="Текст предупреждения 3" xfId="1656"/>
    <cellStyle name="Текст предупреждения 3 2" xfId="1657"/>
    <cellStyle name="Текст предупреждения 4" xfId="1658"/>
    <cellStyle name="Текст предупреждения 4 2" xfId="1659"/>
    <cellStyle name="Текст предупреждения 5" xfId="1660"/>
    <cellStyle name="Текст предупреждения 5 2" xfId="1661"/>
    <cellStyle name="Текст предупреждения 6" xfId="1662"/>
    <cellStyle name="Текст предупреждения 6 2" xfId="1663"/>
    <cellStyle name="Текст предупреждения 7" xfId="1664"/>
    <cellStyle name="Текст предупреждения 7 2" xfId="1665"/>
    <cellStyle name="Текст предупреждения 8" xfId="1666"/>
    <cellStyle name="Текст предупреждения 8 2" xfId="1667"/>
    <cellStyle name="Текст предупреждения 9" xfId="1668"/>
    <cellStyle name="Текст предупреждения 9 2" xfId="1669"/>
    <cellStyle name="Текстовый" xfId="1670"/>
    <cellStyle name="Текстовый 10" xfId="1671"/>
    <cellStyle name="Текстовый 11" xfId="1672"/>
    <cellStyle name="Текстовый 12" xfId="1673"/>
    <cellStyle name="Текстовый 13" xfId="1674"/>
    <cellStyle name="Текстовый 14" xfId="1675"/>
    <cellStyle name="Текстовый 15" xfId="1676"/>
    <cellStyle name="Текстовый 16" xfId="1677"/>
    <cellStyle name="Текстовый 2" xfId="1678"/>
    <cellStyle name="Текстовый 3" xfId="1679"/>
    <cellStyle name="Текстовый 4" xfId="1680"/>
    <cellStyle name="Текстовый 5" xfId="1681"/>
    <cellStyle name="Текстовый 6" xfId="1682"/>
    <cellStyle name="Текстовый 7" xfId="1683"/>
    <cellStyle name="Текстовый 8" xfId="1684"/>
    <cellStyle name="Текстовый 9" xfId="1685"/>
    <cellStyle name="Текстовый_1" xfId="1686"/>
    <cellStyle name="Тысячи [0]_22гк" xfId="1687"/>
    <cellStyle name="Тысячи_22гк" xfId="1688"/>
    <cellStyle name="ФИКСИРОВАННЫЙ" xfId="1689"/>
    <cellStyle name="ФИКСИРОВАННЫЙ 2" xfId="1690"/>
    <cellStyle name="ФИКСИРОВАННЫЙ 3" xfId="1691"/>
    <cellStyle name="ФИКСИРОВАННЫЙ 4" xfId="1692"/>
    <cellStyle name="ФИКСИРОВАННЫЙ 5" xfId="1693"/>
    <cellStyle name="ФИКСИРОВАННЫЙ 6" xfId="1694"/>
    <cellStyle name="ФИКСИРОВАННЫЙ 7" xfId="1695"/>
    <cellStyle name="ФИКСИРОВАННЫЙ 8" xfId="1696"/>
    <cellStyle name="ФИКСИРОВАННЫЙ 9" xfId="1697"/>
    <cellStyle name="ФИКСИРОВАННЫЙ_1" xfId="1698"/>
    <cellStyle name="Финансовый 2" xfId="1699"/>
    <cellStyle name="Финансовый 2 2" xfId="1700"/>
    <cellStyle name="Финансовый 2 2 2" xfId="1701"/>
    <cellStyle name="Финансовый 2 2_OREP.KU.2011.MONTHLY.02(v0.1)" xfId="1702"/>
    <cellStyle name="Финансовый 2 3" xfId="1703"/>
    <cellStyle name="Финансовый 2_46EE.2011(v1.0)" xfId="1704"/>
    <cellStyle name="Финансовый 3" xfId="1705"/>
    <cellStyle name="Финансовый 3 2" xfId="1706"/>
    <cellStyle name="Финансовый 3 3" xfId="1707"/>
    <cellStyle name="Финансовый 3 4" xfId="1708"/>
    <cellStyle name="Финансовый 3_OREP.KU.2011.MONTHLY.02(v0.1)" xfId="1709"/>
    <cellStyle name="Финансовый 4" xfId="1710"/>
    <cellStyle name="Финансовый 6" xfId="1711"/>
    <cellStyle name="Финансовый0[0]_FU_bal" xfId="1712"/>
    <cellStyle name="Формула" xfId="1713"/>
    <cellStyle name="Формула 2" xfId="1714"/>
    <cellStyle name="Формула_A РТ 2009 Рязаньэнерго" xfId="1715"/>
    <cellStyle name="ФормулаВБ" xfId="1716"/>
    <cellStyle name="ФормулаНаКонтроль" xfId="1717"/>
    <cellStyle name="Хороший 10" xfId="1718"/>
    <cellStyle name="Хороший 2" xfId="1719"/>
    <cellStyle name="Хороший 2 2" xfId="1720"/>
    <cellStyle name="Хороший 3" xfId="1721"/>
    <cellStyle name="Хороший 3 2" xfId="1722"/>
    <cellStyle name="Хороший 4" xfId="1723"/>
    <cellStyle name="Хороший 4 2" xfId="1724"/>
    <cellStyle name="Хороший 5" xfId="1725"/>
    <cellStyle name="Хороший 5 2" xfId="1726"/>
    <cellStyle name="Хороший 6" xfId="1727"/>
    <cellStyle name="Хороший 6 2" xfId="1728"/>
    <cellStyle name="Хороший 7" xfId="1729"/>
    <cellStyle name="Хороший 7 2" xfId="1730"/>
    <cellStyle name="Хороший 8" xfId="1731"/>
    <cellStyle name="Хороший 8 2" xfId="1732"/>
    <cellStyle name="Хороший 9" xfId="1733"/>
    <cellStyle name="Хороший 9 2" xfId="1734"/>
    <cellStyle name="Цена_продукта" xfId="1735"/>
    <cellStyle name="Цифры по центру с десятыми" xfId="1736"/>
    <cellStyle name="число" xfId="1737"/>
    <cellStyle name="Џђћ–…ќ’ќ›‰" xfId="1738"/>
    <cellStyle name="Шапка" xfId="1739"/>
    <cellStyle name="Шапка таблицы" xfId="1740"/>
    <cellStyle name="ШАУ" xfId="1741"/>
    <cellStyle name="標準_PL-CF sheet" xfId="1742"/>
    <cellStyle name="䁺_x0001_" xfId="17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58;&#1072;&#1088;&#1080;&#1092;&#1099;\&#1058;&#1072;&#1088;&#1080;&#1092;%202017\7.%20&#1058;&#1077;&#1087;&#1083;&#1086;&#1101;&#1085;&#1077;&#1088;&#1075;&#1080;&#1103;\&#1058;&#1072;&#1088;&#1080;&#1092;%20&#1063;&#1043;&#1088;&#1069;&#1057;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58;&#1072;&#1088;&#1080;&#1092;&#1099;\&#1058;&#1072;&#1088;&#1080;&#1092;%202017\6.%20&#1058;&#1077;&#1087;&#1083;&#1086;&#1085;&#1086;&#1089;&#1080;&#1090;&#1077;&#1083;&#1100;\&#1058;&#1072;&#1088;&#1080;&#1092;%20&#1087;&#1086;&#1076;&#1087;&#1080;&#1090;&#1082;&#1072;%20&#1087;&#1072;&#1088;+&#1074;&#1086;&#1076;&#1072;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58;&#1072;&#1088;&#1080;&#1092;&#1099;\&#1058;&#1072;&#1088;&#1080;&#1092;%202017\4.%20&#1042;&#1086;&#1076;&#1086;&#1089;&#1085;&#1072;&#1073;&#1078;&#1077;&#1085;&#1080;&#1077;\&#1058;&#1072;&#1088;&#1080;&#1092;%20&#1074;&#1086;&#1076;&#1072;%20&#1054;&#1043;&#1050;-2%20&#1085;&#1072;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58;&#1072;&#1088;&#1080;&#1092;&#1099;\&#1058;&#1072;&#1088;&#1080;&#1092;%202017\5.%20&#1042;&#1086;&#1076;&#1086;&#1086;&#1090;&#1074;&#1077;&#1076;&#1077;&#1085;&#1080;&#1077;\&#1058;&#1072;&#1088;&#1080;&#1092;&#1099;%20&#1089;&#1090;&#1086;&#1082;&#1080;%20&#1054;&#1043;&#1050;-2%20&#1085;&#1072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1"/>
      <sheetName val="D"/>
      <sheetName val="Б"/>
      <sheetName val="У"/>
      <sheetName val="Т"/>
      <sheetName val="ПО"/>
      <sheetName val="Р"/>
      <sheetName val="1,2"/>
      <sheetName val="Passcheck"/>
      <sheetName val="7"/>
      <sheetName val="8"/>
      <sheetName val="9"/>
      <sheetName val="11"/>
      <sheetName val="15.т"/>
      <sheetName val="15.пт"/>
      <sheetName val="21.т"/>
      <sheetName val="21.пт"/>
      <sheetName val="22"/>
      <sheetName val="24"/>
      <sheetName val="28"/>
      <sheetName val="28.1"/>
      <sheetName val="28.2"/>
      <sheetName val="28.3 заявка"/>
      <sheetName val="28.3 с 01.01."/>
      <sheetName val="28.3 с 01.07."/>
      <sheetName val="28.3 средн. год."/>
      <sheetName val="28.3"/>
      <sheetName val="28.3.1"/>
      <sheetName val="28.3.2"/>
      <sheetName val="28.3.3"/>
      <sheetName val="сбыт"/>
      <sheetName val="15сбыт"/>
      <sheetName val="19сбыт"/>
      <sheetName val="21сбыт"/>
      <sheetName val="Di2"/>
      <sheetName val="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9">
          <cell r="D9">
            <v>97.302999999999997</v>
          </cell>
        </row>
        <row r="16">
          <cell r="E16">
            <v>1179.538102784725</v>
          </cell>
          <cell r="F16">
            <v>1516.1493682591906</v>
          </cell>
        </row>
        <row r="19">
          <cell r="D19">
            <v>115573.05760456035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питка тс"/>
      <sheetName val="НВВ 2015 подпитка"/>
      <sheetName val="НД подпитка"/>
      <sheetName val="подпитка котлов"/>
      <sheetName val="НВВ 2015 конденсат"/>
      <sheetName val="НД конденсат"/>
      <sheetName val="Амортизация (р)"/>
    </sheetNames>
    <sheetDataSet>
      <sheetData sheetId="0">
        <row r="7">
          <cell r="M7">
            <v>504.05802000000006</v>
          </cell>
        </row>
        <row r="12">
          <cell r="M12">
            <v>322.68300000000005</v>
          </cell>
        </row>
        <row r="45">
          <cell r="M45">
            <v>34807.621883599888</v>
          </cell>
        </row>
      </sheetData>
      <sheetData sheetId="1">
        <row r="29">
          <cell r="F29">
            <v>11247.278091988404</v>
          </cell>
        </row>
      </sheetData>
      <sheetData sheetId="2" refreshError="1"/>
      <sheetData sheetId="3">
        <row r="7">
          <cell r="L7">
            <v>432.24099999999999</v>
          </cell>
        </row>
        <row r="11">
          <cell r="L11">
            <v>3.0590000000000006</v>
          </cell>
        </row>
        <row r="39">
          <cell r="L39">
            <v>109.50485663013653</v>
          </cell>
          <cell r="O39">
            <v>72.77</v>
          </cell>
        </row>
        <row r="46">
          <cell r="L46">
            <v>40552.605041268573</v>
          </cell>
        </row>
      </sheetData>
      <sheetData sheetId="4">
        <row r="29">
          <cell r="F29">
            <v>11964.666020443266</v>
          </cell>
        </row>
      </sheetData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"/>
      <sheetName val="Производство"/>
      <sheetName val="ЭЭ"/>
      <sheetName val="Материалы"/>
      <sheetName val="Ремонты"/>
      <sheetName val="Амортизация"/>
      <sheetName val="Зарплата"/>
      <sheetName val="Цеховые"/>
      <sheetName val="Зарплата цех"/>
      <sheetName val="Страхование"/>
      <sheetName val="Прочие прямые"/>
      <sheetName val="Плата за воду (р)"/>
      <sheetName val="Налог на имущество (р)"/>
      <sheetName val="НВВ 2015"/>
      <sheetName val="НД "/>
    </sheetNames>
    <sheetDataSet>
      <sheetData sheetId="0">
        <row r="7">
          <cell r="Q7">
            <v>1645.6380980000001</v>
          </cell>
        </row>
        <row r="16">
          <cell r="Q16">
            <v>887.81816000000026</v>
          </cell>
        </row>
        <row r="45">
          <cell r="Q45">
            <v>29.81</v>
          </cell>
          <cell r="T45">
            <v>20.93</v>
          </cell>
        </row>
        <row r="53">
          <cell r="Q53">
            <v>49057.610715068986</v>
          </cell>
        </row>
      </sheetData>
      <sheetData sheetId="1" refreshError="1"/>
      <sheetData sheetId="2">
        <row r="7">
          <cell r="G7">
            <v>1.3417089044573633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1">
          <cell r="F31">
            <v>12690.554615865338</v>
          </cell>
        </row>
      </sheetData>
      <sheetData sheetId="14">
        <row r="14">
          <cell r="E14">
            <v>1574.4835366400039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"/>
      <sheetName val="Производство"/>
      <sheetName val="ЭЭ"/>
      <sheetName val="Материалы"/>
      <sheetName val="Ремонты"/>
      <sheetName val="Амортизация"/>
      <sheetName val="Зарплата"/>
      <sheetName val="Цеховые"/>
      <sheetName val="Зарплата цех"/>
      <sheetName val="Прочие прямые"/>
      <sheetName val="Налог на имущество (р)"/>
      <sheetName val="НВВ 2015"/>
      <sheetName val="НД "/>
    </sheetNames>
    <sheetDataSet>
      <sheetData sheetId="0">
        <row r="7">
          <cell r="M7">
            <v>782.16956999999991</v>
          </cell>
        </row>
        <row r="10">
          <cell r="M10">
            <v>504.24050299999993</v>
          </cell>
        </row>
        <row r="37">
          <cell r="M37">
            <v>30.97</v>
          </cell>
          <cell r="P37">
            <v>17.829999999999998</v>
          </cell>
        </row>
        <row r="45">
          <cell r="M45">
            <v>24223.084762441395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1">
          <cell r="F31">
            <v>8969.5169784235786</v>
          </cell>
        </row>
      </sheetData>
      <sheetData sheetId="12">
        <row r="14">
          <cell r="E14">
            <v>979.13352333999865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C1:AF30"/>
  <sheetViews>
    <sheetView tabSelected="1" topLeftCell="D7" zoomScaleNormal="100" workbookViewId="0">
      <selection activeCell="H11" sqref="H11"/>
    </sheetView>
  </sheetViews>
  <sheetFormatPr defaultRowHeight="11.25"/>
  <cols>
    <col min="1" max="2" width="0" style="7" hidden="1" customWidth="1"/>
    <col min="3" max="3" width="2.7109375" style="7" hidden="1" customWidth="1"/>
    <col min="4" max="4" width="2.7109375" style="7" customWidth="1"/>
    <col min="5" max="5" width="6.85546875" style="7" customWidth="1"/>
    <col min="6" max="6" width="50.7109375" style="7" customWidth="1"/>
    <col min="7" max="7" width="16" style="7" bestFit="1" customWidth="1"/>
    <col min="8" max="8" width="44.7109375" style="7" customWidth="1"/>
    <col min="9" max="9" width="7.28515625" style="34" hidden="1" customWidth="1"/>
    <col min="10" max="10" width="44.7109375" style="7" hidden="1" customWidth="1"/>
    <col min="11" max="11" width="7.140625" style="34" hidden="1" customWidth="1"/>
    <col min="12" max="12" width="20.85546875" style="7" bestFit="1" customWidth="1"/>
    <col min="13" max="13" width="2.7109375" style="7" customWidth="1"/>
    <col min="14" max="16384" width="9.140625" style="7"/>
  </cols>
  <sheetData>
    <row r="1" spans="3:32" hidden="1"/>
    <row r="2" spans="3:32" hidden="1"/>
    <row r="3" spans="3:32" hidden="1"/>
    <row r="4" spans="3:32" hidden="1"/>
    <row r="5" spans="3:32" hidden="1"/>
    <row r="6" spans="3:32" hidden="1"/>
    <row r="7" spans="3:32">
      <c r="D7" s="8"/>
      <c r="E7" s="9"/>
      <c r="F7" s="9"/>
      <c r="G7" s="9"/>
      <c r="H7" s="9"/>
      <c r="I7" s="9"/>
      <c r="J7" s="9"/>
      <c r="K7" s="9"/>
      <c r="L7" s="10"/>
    </row>
    <row r="8" spans="3:32" ht="36" customHeight="1">
      <c r="C8" s="15"/>
      <c r="D8" s="16"/>
      <c r="E8" s="93" t="s">
        <v>702</v>
      </c>
      <c r="F8" s="94"/>
      <c r="G8" s="94"/>
      <c r="H8" s="95"/>
      <c r="I8" s="36"/>
      <c r="J8" s="36"/>
      <c r="K8" s="36"/>
      <c r="L8" s="37"/>
      <c r="M8" s="17"/>
      <c r="N8" s="17"/>
      <c r="O8" s="17"/>
      <c r="P8" s="17"/>
      <c r="Q8" s="17"/>
      <c r="R8" s="17"/>
      <c r="S8" s="17"/>
      <c r="T8" s="17"/>
      <c r="U8" s="18"/>
      <c r="V8" s="18"/>
      <c r="W8" s="18"/>
      <c r="X8" s="18"/>
      <c r="Y8" s="18"/>
      <c r="Z8" s="18"/>
      <c r="AA8" s="18"/>
      <c r="AB8" s="18"/>
    </row>
    <row r="9" spans="3:32" ht="12.75" customHeight="1" thickBot="1">
      <c r="D9" s="11"/>
      <c r="E9" s="12"/>
      <c r="F9" s="56"/>
      <c r="G9" s="56"/>
      <c r="H9" s="12"/>
      <c r="I9" s="12"/>
      <c r="J9" s="12"/>
      <c r="K9" s="12"/>
      <c r="L9" s="35"/>
      <c r="M9" s="13"/>
      <c r="N9" s="13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3:32" ht="30" customHeight="1" thickBot="1">
      <c r="C10" s="15"/>
      <c r="D10" s="16"/>
      <c r="E10" s="19" t="s">
        <v>268</v>
      </c>
      <c r="F10" s="20" t="s">
        <v>281</v>
      </c>
      <c r="G10" s="20" t="s">
        <v>705</v>
      </c>
      <c r="H10" s="54" t="s">
        <v>758</v>
      </c>
      <c r="I10" s="36"/>
      <c r="J10" s="54" t="s">
        <v>277</v>
      </c>
      <c r="K10" s="38"/>
      <c r="L10" s="33" t="s">
        <v>704</v>
      </c>
      <c r="M10" s="13"/>
      <c r="N10" s="13"/>
      <c r="O10" s="13"/>
      <c r="P10" s="13"/>
      <c r="Q10" s="13"/>
      <c r="R10" s="13"/>
      <c r="S10" s="13"/>
      <c r="T10" s="13"/>
      <c r="U10" s="18"/>
      <c r="V10" s="18"/>
      <c r="W10" s="18"/>
      <c r="X10" s="18"/>
      <c r="Y10" s="18"/>
      <c r="Z10" s="18"/>
      <c r="AA10" s="18"/>
      <c r="AB10" s="18"/>
    </row>
    <row r="11" spans="3:32" ht="12" customHeight="1">
      <c r="C11" s="15"/>
      <c r="D11" s="16"/>
      <c r="E11" s="50">
        <v>1</v>
      </c>
      <c r="F11" s="51">
        <v>2</v>
      </c>
      <c r="G11" s="51">
        <v>3</v>
      </c>
      <c r="H11" s="51">
        <v>4</v>
      </c>
      <c r="I11" s="39"/>
      <c r="J11" s="55"/>
      <c r="K11" s="39"/>
      <c r="L11" s="40"/>
      <c r="M11" s="13"/>
      <c r="N11" s="13"/>
      <c r="O11" s="13"/>
      <c r="P11" s="13"/>
      <c r="Q11" s="13"/>
      <c r="R11" s="13"/>
      <c r="S11" s="13"/>
      <c r="T11" s="13"/>
      <c r="U11" s="18"/>
      <c r="V11" s="18"/>
      <c r="W11" s="18"/>
      <c r="X11" s="18"/>
      <c r="Y11" s="18"/>
      <c r="Z11" s="18"/>
      <c r="AA11" s="18"/>
      <c r="AB11" s="18"/>
    </row>
    <row r="12" spans="3:32" ht="50.1" customHeight="1">
      <c r="C12" s="15"/>
      <c r="D12" s="16"/>
      <c r="E12" s="96">
        <v>1</v>
      </c>
      <c r="F12" s="98" t="s">
        <v>714</v>
      </c>
      <c r="G12" s="100" t="s">
        <v>725</v>
      </c>
      <c r="H12" s="60" t="s">
        <v>721</v>
      </c>
      <c r="I12" s="52"/>
      <c r="J12" s="60" t="s">
        <v>721</v>
      </c>
      <c r="K12" s="41"/>
      <c r="L12" s="42"/>
      <c r="M12" s="13"/>
      <c r="N12" s="13"/>
      <c r="O12" s="13"/>
      <c r="P12" s="13"/>
      <c r="Q12" s="13"/>
      <c r="R12" s="13"/>
      <c r="S12" s="13"/>
      <c r="T12" s="13"/>
      <c r="U12" s="18"/>
      <c r="V12" s="18"/>
      <c r="W12" s="18"/>
      <c r="X12" s="18"/>
      <c r="Y12" s="18"/>
      <c r="Z12" s="18"/>
      <c r="AA12" s="18"/>
      <c r="AB12" s="18"/>
    </row>
    <row r="13" spans="3:32" ht="20.100000000000001" customHeight="1">
      <c r="C13" s="15"/>
      <c r="D13" s="16"/>
      <c r="E13" s="97"/>
      <c r="F13" s="99"/>
      <c r="G13" s="101"/>
      <c r="H13" s="60" t="s">
        <v>722</v>
      </c>
      <c r="I13" s="52"/>
      <c r="J13" s="61" t="str">
        <f>$H$13</f>
        <v>одноставочный</v>
      </c>
      <c r="K13" s="41"/>
      <c r="L13" s="42"/>
      <c r="M13" s="13"/>
      <c r="N13" s="13"/>
      <c r="O13" s="13"/>
      <c r="P13" s="13"/>
      <c r="Q13" s="13"/>
      <c r="R13" s="13"/>
      <c r="S13" s="13"/>
      <c r="T13" s="13"/>
      <c r="U13" s="18"/>
      <c r="V13" s="18"/>
      <c r="W13" s="18"/>
      <c r="X13" s="18"/>
      <c r="Y13" s="18"/>
      <c r="Z13" s="18"/>
      <c r="AA13" s="18"/>
      <c r="AB13" s="18"/>
    </row>
    <row r="14" spans="3:32" ht="36" customHeight="1">
      <c r="C14" s="21"/>
      <c r="D14" s="22"/>
      <c r="E14" s="6">
        <v>2</v>
      </c>
      <c r="F14" s="43" t="s">
        <v>695</v>
      </c>
      <c r="G14" s="58" t="s">
        <v>725</v>
      </c>
      <c r="H14" s="60" t="s">
        <v>699</v>
      </c>
      <c r="I14" s="52"/>
      <c r="J14" s="60"/>
      <c r="K14" s="41"/>
      <c r="L14" s="42"/>
    </row>
    <row r="15" spans="3:32" ht="36" hidden="1" customHeight="1">
      <c r="C15" s="21"/>
      <c r="D15" s="22"/>
      <c r="E15" s="96">
        <v>3</v>
      </c>
      <c r="F15" s="43" t="s">
        <v>727</v>
      </c>
      <c r="G15" s="58" t="s">
        <v>728</v>
      </c>
      <c r="H15" s="45"/>
      <c r="I15" s="52"/>
      <c r="J15" s="60"/>
      <c r="K15" s="41"/>
      <c r="L15" s="42"/>
    </row>
    <row r="16" spans="3:32">
      <c r="C16" s="21"/>
      <c r="D16" s="22"/>
      <c r="E16" s="102"/>
      <c r="F16" s="43" t="s">
        <v>726</v>
      </c>
      <c r="G16" s="58"/>
      <c r="H16" s="45"/>
      <c r="I16" s="52"/>
      <c r="J16" s="45"/>
      <c r="K16" s="41"/>
      <c r="L16" s="42"/>
    </row>
    <row r="17" spans="3:12" ht="36" customHeight="1">
      <c r="C17" s="21"/>
      <c r="D17" s="22"/>
      <c r="E17" s="102"/>
      <c r="F17" s="43" t="s">
        <v>734</v>
      </c>
      <c r="G17" s="58" t="s">
        <v>706</v>
      </c>
      <c r="H17" s="45">
        <f>'[2]28.3 заявка'!$E$16</f>
        <v>1179.538102784725</v>
      </c>
      <c r="I17" s="52"/>
      <c r="J17" s="45"/>
      <c r="K17" s="41"/>
      <c r="L17" s="42"/>
    </row>
    <row r="18" spans="3:12" ht="36" customHeight="1">
      <c r="C18" s="21"/>
      <c r="D18" s="22"/>
      <c r="E18" s="97"/>
      <c r="F18" s="43" t="s">
        <v>735</v>
      </c>
      <c r="G18" s="58" t="s">
        <v>706</v>
      </c>
      <c r="H18" s="45">
        <f>'[2]28.3 заявка'!$F$16</f>
        <v>1516.1493682591906</v>
      </c>
      <c r="I18" s="52"/>
      <c r="J18" s="45"/>
      <c r="K18" s="41"/>
      <c r="L18" s="42"/>
    </row>
    <row r="19" spans="3:12" ht="36" customHeight="1">
      <c r="C19" s="21"/>
      <c r="D19" s="22"/>
      <c r="E19" s="6">
        <v>4</v>
      </c>
      <c r="F19" s="43" t="s">
        <v>709</v>
      </c>
      <c r="G19" s="58" t="s">
        <v>708</v>
      </c>
      <c r="H19" s="44">
        <v>1</v>
      </c>
      <c r="I19" s="52"/>
      <c r="J19" s="44"/>
      <c r="K19" s="41"/>
      <c r="L19" s="42"/>
    </row>
    <row r="20" spans="3:12" ht="36" customHeight="1">
      <c r="C20" s="21"/>
      <c r="D20" s="22"/>
      <c r="E20" s="6">
        <v>5</v>
      </c>
      <c r="F20" s="43" t="s">
        <v>696</v>
      </c>
      <c r="G20" s="58" t="s">
        <v>706</v>
      </c>
      <c r="H20" s="45"/>
      <c r="I20" s="53"/>
      <c r="J20" s="45"/>
      <c r="K20" s="46"/>
      <c r="L20" s="42"/>
    </row>
    <row r="21" spans="3:12" ht="36" customHeight="1">
      <c r="C21" s="21"/>
      <c r="D21" s="22"/>
      <c r="E21" s="6"/>
      <c r="F21" s="43" t="s">
        <v>734</v>
      </c>
      <c r="G21" s="58" t="s">
        <v>706</v>
      </c>
      <c r="H21" s="45">
        <v>1044</v>
      </c>
      <c r="I21" s="52"/>
      <c r="J21" s="45"/>
      <c r="K21" s="41"/>
      <c r="L21" s="42"/>
    </row>
    <row r="22" spans="3:12" ht="36" customHeight="1">
      <c r="C22" s="21"/>
      <c r="D22" s="22"/>
      <c r="E22" s="6"/>
      <c r="F22" s="43" t="s">
        <v>735</v>
      </c>
      <c r="G22" s="58" t="s">
        <v>706</v>
      </c>
      <c r="H22" s="45">
        <v>1358</v>
      </c>
      <c r="I22" s="52"/>
      <c r="J22" s="45"/>
      <c r="K22" s="41"/>
      <c r="L22" s="42"/>
    </row>
    <row r="23" spans="3:12" ht="22.5">
      <c r="C23" s="21"/>
      <c r="D23" s="22"/>
      <c r="E23" s="6">
        <v>6</v>
      </c>
      <c r="F23" s="43" t="s">
        <v>710</v>
      </c>
      <c r="G23" s="58" t="s">
        <v>711</v>
      </c>
      <c r="H23" s="45">
        <f>'[2]28.3 заявка'!$D$19</f>
        <v>115573.05760456035</v>
      </c>
      <c r="I23" s="53"/>
      <c r="J23" s="45"/>
      <c r="K23" s="46"/>
      <c r="L23" s="42"/>
    </row>
    <row r="24" spans="3:12">
      <c r="C24" s="21"/>
      <c r="D24" s="22"/>
      <c r="E24" s="6">
        <v>7</v>
      </c>
      <c r="F24" s="43" t="s">
        <v>756</v>
      </c>
      <c r="G24" s="58" t="s">
        <v>712</v>
      </c>
      <c r="H24" s="45">
        <f>'[2]28.3 заявка'!$D$9</f>
        <v>97.302999999999997</v>
      </c>
      <c r="I24" s="53"/>
      <c r="J24" s="44"/>
      <c r="K24" s="46"/>
      <c r="L24" s="42"/>
    </row>
    <row r="25" spans="3:12" ht="57" thickBot="1">
      <c r="C25" s="21"/>
      <c r="D25" s="22"/>
      <c r="E25" s="23">
        <v>8</v>
      </c>
      <c r="F25" s="24" t="s">
        <v>713</v>
      </c>
      <c r="G25" s="59" t="s">
        <v>711</v>
      </c>
      <c r="H25" s="57">
        <v>0</v>
      </c>
      <c r="I25" s="52"/>
      <c r="J25" s="57"/>
      <c r="K25" s="41"/>
      <c r="L25" s="42"/>
    </row>
    <row r="26" spans="3:12">
      <c r="C26" s="21"/>
      <c r="D26" s="25"/>
      <c r="E26" s="26"/>
      <c r="F26" s="27"/>
      <c r="G26" s="27"/>
      <c r="H26" s="28"/>
      <c r="I26" s="47"/>
      <c r="J26" s="48" t="s">
        <v>51</v>
      </c>
      <c r="K26" s="47"/>
      <c r="L26" s="29"/>
    </row>
    <row r="27" spans="3:12" ht="12" thickBot="1">
      <c r="C27" s="21"/>
      <c r="D27" s="21"/>
      <c r="E27" s="21"/>
      <c r="F27" s="30"/>
      <c r="G27" s="30"/>
      <c r="H27" s="31"/>
      <c r="I27" s="31"/>
      <c r="J27" s="31"/>
      <c r="K27" s="31"/>
    </row>
    <row r="28" spans="3:12">
      <c r="C28" s="21"/>
      <c r="D28" s="21"/>
      <c r="E28" s="84" t="s">
        <v>703</v>
      </c>
      <c r="F28" s="85"/>
      <c r="G28" s="85"/>
      <c r="H28" s="86"/>
      <c r="I28" s="49"/>
      <c r="J28" s="49"/>
      <c r="K28" s="49"/>
    </row>
    <row r="29" spans="3:12">
      <c r="E29" s="87"/>
      <c r="F29" s="88"/>
      <c r="G29" s="88"/>
      <c r="H29" s="89"/>
      <c r="I29" s="49"/>
      <c r="J29" s="49"/>
      <c r="K29" s="49"/>
    </row>
    <row r="30" spans="3:12" ht="12" thickBot="1">
      <c r="E30" s="90"/>
      <c r="F30" s="91"/>
      <c r="G30" s="91"/>
      <c r="H30" s="92"/>
      <c r="I30" s="49"/>
      <c r="J30" s="49"/>
      <c r="K30" s="49"/>
    </row>
  </sheetData>
  <sheetProtection formatColumns="0" formatRows="0"/>
  <mergeCells count="6">
    <mergeCell ref="E28:H30"/>
    <mergeCell ref="E8:H8"/>
    <mergeCell ref="E12:E13"/>
    <mergeCell ref="F12:F13"/>
    <mergeCell ref="G12:G13"/>
    <mergeCell ref="E15:E18"/>
  </mergeCells>
  <phoneticPr fontId="4" type="noConversion"/>
  <dataValidations count="9">
    <dataValidation type="decimal" allowBlank="1" showInputMessage="1" showErrorMessage="1" sqref="I23:I24 I20 K20 K23:K24">
      <formula1>-999999999999</formula1>
      <formula2>999999999999</formula2>
    </dataValidation>
    <dataValidation type="whole" allowBlank="1" showInputMessage="1" showErrorMessage="1" sqref="K25 K12:K18 J16:J18 I12:I18 I25 H15:H16 I21:K22">
      <formula1>-99999999999</formula1>
      <formula2>999999999999</formula2>
    </dataValidation>
    <dataValidation type="whole" allowBlank="1" showInputMessage="1" showErrorMessage="1" sqref="K19 I19">
      <formula1>-9999999999</formula1>
      <formula2>999999999999</formula2>
    </dataValidation>
    <dataValidation type="list" allowBlank="1" showInputMessage="1" showErrorMessage="1" sqref="H14 J14:J15">
      <formula1>reg_metod</formula1>
    </dataValidation>
    <dataValidation type="whole" operator="greaterThan" allowBlank="1" showInputMessage="1" showErrorMessage="1" sqref="H19 J19">
      <formula1>0</formula1>
    </dataValidation>
    <dataValidation type="decimal" operator="greaterThan" allowBlank="1" showInputMessage="1" showErrorMessage="1" sqref="H21:H24 J23:J24 H17:H18">
      <formula1>0</formula1>
    </dataValidation>
    <dataValidation type="decimal" operator="greaterThanOrEqual" allowBlank="1" showInputMessage="1" showErrorMessage="1" sqref="H25 J25">
      <formula1>0</formula1>
    </dataValidation>
    <dataValidation type="list" allowBlank="1" showInputMessage="1" showErrorMessage="1" sqref="H12 J12">
      <formula1>tarif_kind</formula1>
    </dataValidation>
    <dataValidation type="list" allowBlank="1" showInputMessage="1" showErrorMessage="1" sqref="H13">
      <formula1>tarif_st</formula1>
    </dataValidation>
  </dataValidations>
  <hyperlinks>
    <hyperlink ref="L10" location="Предложение!A1" tooltip="Добавить" display="Добавить"/>
    <hyperlink ref="J26" location="Предложение!A1" tooltip="Удалить" display="Удалить"/>
  </hyperlinks>
  <pageMargins left="0.25" right="0.25" top="0.75" bottom="0.75" header="0.3" footer="0.3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C1:AF28"/>
  <sheetViews>
    <sheetView topLeftCell="D7" zoomScaleNormal="100" workbookViewId="0">
      <selection activeCell="H11" sqref="H11"/>
    </sheetView>
  </sheetViews>
  <sheetFormatPr defaultRowHeight="11.25"/>
  <cols>
    <col min="1" max="2" width="0" style="7" hidden="1" customWidth="1"/>
    <col min="3" max="3" width="2.7109375" style="7" hidden="1" customWidth="1"/>
    <col min="4" max="4" width="2.7109375" style="7" customWidth="1"/>
    <col min="5" max="5" width="6.85546875" style="7" customWidth="1"/>
    <col min="6" max="6" width="50.7109375" style="7" customWidth="1"/>
    <col min="7" max="7" width="16" style="7" bestFit="1" customWidth="1"/>
    <col min="8" max="8" width="44.7109375" style="7" customWidth="1"/>
    <col min="9" max="9" width="7.28515625" style="34" hidden="1" customWidth="1"/>
    <col min="10" max="10" width="44.7109375" style="7" hidden="1" customWidth="1"/>
    <col min="11" max="11" width="7.140625" style="34" hidden="1" customWidth="1"/>
    <col min="12" max="12" width="20.85546875" style="7" bestFit="1" customWidth="1"/>
    <col min="13" max="13" width="2.7109375" style="7" customWidth="1"/>
    <col min="14" max="16384" width="9.140625" style="7"/>
  </cols>
  <sheetData>
    <row r="1" spans="3:32" hidden="1"/>
    <row r="2" spans="3:32" hidden="1"/>
    <row r="3" spans="3:32" hidden="1"/>
    <row r="4" spans="3:32" hidden="1"/>
    <row r="5" spans="3:32" hidden="1"/>
    <row r="6" spans="3:32" hidden="1"/>
    <row r="7" spans="3:32">
      <c r="D7" s="8"/>
      <c r="E7" s="9"/>
      <c r="F7" s="9"/>
      <c r="G7" s="9"/>
      <c r="H7" s="9"/>
      <c r="I7" s="9"/>
      <c r="J7" s="9"/>
      <c r="K7" s="9"/>
      <c r="L7" s="10"/>
    </row>
    <row r="8" spans="3:32" ht="36" customHeight="1">
      <c r="C8" s="15"/>
      <c r="D8" s="16"/>
      <c r="E8" s="93" t="s">
        <v>702</v>
      </c>
      <c r="F8" s="94"/>
      <c r="G8" s="94"/>
      <c r="H8" s="95"/>
      <c r="I8" s="36"/>
      <c r="J8" s="36"/>
      <c r="K8" s="36"/>
      <c r="L8" s="37"/>
      <c r="M8" s="17"/>
      <c r="N8" s="17"/>
      <c r="O8" s="17"/>
      <c r="P8" s="17"/>
      <c r="Q8" s="17"/>
      <c r="R8" s="17"/>
      <c r="S8" s="17"/>
      <c r="T8" s="17"/>
      <c r="U8" s="18"/>
      <c r="V8" s="18"/>
      <c r="W8" s="18"/>
      <c r="X8" s="18"/>
      <c r="Y8" s="18"/>
      <c r="Z8" s="18"/>
      <c r="AA8" s="18"/>
      <c r="AB8" s="18"/>
    </row>
    <row r="9" spans="3:32" ht="12.75" customHeight="1" thickBot="1">
      <c r="D9" s="11"/>
      <c r="E9" s="12"/>
      <c r="F9" s="56"/>
      <c r="G9" s="56"/>
      <c r="H9" s="12"/>
      <c r="I9" s="12"/>
      <c r="J9" s="12"/>
      <c r="K9" s="12"/>
      <c r="L9" s="35"/>
      <c r="M9" s="13"/>
      <c r="N9" s="13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3:32" ht="30" customHeight="1" thickBot="1">
      <c r="C10" s="15"/>
      <c r="D10" s="16"/>
      <c r="E10" s="19" t="s">
        <v>268</v>
      </c>
      <c r="F10" s="20" t="s">
        <v>281</v>
      </c>
      <c r="G10" s="20" t="s">
        <v>705</v>
      </c>
      <c r="H10" s="54" t="s">
        <v>758</v>
      </c>
      <c r="I10" s="36"/>
      <c r="J10" s="54" t="s">
        <v>277</v>
      </c>
      <c r="K10" s="38"/>
      <c r="L10" s="33" t="s">
        <v>704</v>
      </c>
      <c r="M10" s="13"/>
      <c r="N10" s="13"/>
      <c r="O10" s="13"/>
      <c r="P10" s="13"/>
      <c r="Q10" s="13"/>
      <c r="R10" s="13"/>
      <c r="S10" s="13"/>
      <c r="T10" s="13"/>
      <c r="U10" s="18"/>
      <c r="V10" s="18"/>
      <c r="W10" s="18"/>
      <c r="X10" s="18"/>
      <c r="Y10" s="18"/>
      <c r="Z10" s="18"/>
      <c r="AA10" s="18"/>
      <c r="AB10" s="18"/>
    </row>
    <row r="11" spans="3:32" ht="12" customHeight="1">
      <c r="C11" s="15"/>
      <c r="D11" s="16"/>
      <c r="E11" s="50">
        <v>1</v>
      </c>
      <c r="F11" s="51">
        <v>2</v>
      </c>
      <c r="G11" s="51">
        <v>3</v>
      </c>
      <c r="H11" s="51">
        <v>4</v>
      </c>
      <c r="I11" s="39"/>
      <c r="J11" s="55"/>
      <c r="K11" s="39"/>
      <c r="L11" s="40"/>
      <c r="M11" s="13"/>
      <c r="N11" s="13"/>
      <c r="O11" s="13"/>
      <c r="P11" s="13"/>
      <c r="Q11" s="13"/>
      <c r="R11" s="13"/>
      <c r="S11" s="13"/>
      <c r="T11" s="13"/>
      <c r="U11" s="18"/>
      <c r="V11" s="18"/>
      <c r="W11" s="18"/>
      <c r="X11" s="18"/>
      <c r="Y11" s="18"/>
      <c r="Z11" s="18"/>
      <c r="AA11" s="18"/>
      <c r="AB11" s="18"/>
    </row>
    <row r="12" spans="3:32" ht="50.1" customHeight="1">
      <c r="C12" s="15"/>
      <c r="D12" s="16"/>
      <c r="E12" s="96">
        <v>1</v>
      </c>
      <c r="F12" s="98" t="s">
        <v>714</v>
      </c>
      <c r="G12" s="100" t="s">
        <v>725</v>
      </c>
      <c r="H12" s="60" t="s">
        <v>717</v>
      </c>
      <c r="I12" s="52"/>
      <c r="J12" s="60" t="s">
        <v>721</v>
      </c>
      <c r="K12" s="41"/>
      <c r="L12" s="42"/>
      <c r="M12" s="13"/>
      <c r="N12" s="13"/>
      <c r="O12" s="13"/>
      <c r="P12" s="13"/>
      <c r="Q12" s="13"/>
      <c r="R12" s="13"/>
      <c r="S12" s="13"/>
      <c r="T12" s="13"/>
      <c r="U12" s="18"/>
      <c r="V12" s="18"/>
      <c r="W12" s="18"/>
      <c r="X12" s="18"/>
      <c r="Y12" s="18"/>
      <c r="Z12" s="18"/>
      <c r="AA12" s="18"/>
      <c r="AB12" s="18"/>
    </row>
    <row r="13" spans="3:32" ht="20.100000000000001" customHeight="1">
      <c r="C13" s="15"/>
      <c r="D13" s="16"/>
      <c r="E13" s="97"/>
      <c r="F13" s="99"/>
      <c r="G13" s="101"/>
      <c r="H13" s="60" t="s">
        <v>722</v>
      </c>
      <c r="I13" s="52"/>
      <c r="J13" s="61" t="str">
        <f>$H$13</f>
        <v>одноставочный</v>
      </c>
      <c r="K13" s="41"/>
      <c r="L13" s="42"/>
      <c r="M13" s="13"/>
      <c r="N13" s="13"/>
      <c r="O13" s="13"/>
      <c r="P13" s="13"/>
      <c r="Q13" s="13"/>
      <c r="R13" s="13"/>
      <c r="S13" s="13"/>
      <c r="T13" s="13"/>
      <c r="U13" s="18"/>
      <c r="V13" s="18"/>
      <c r="W13" s="18"/>
      <c r="X13" s="18"/>
      <c r="Y13" s="18"/>
      <c r="Z13" s="18"/>
      <c r="AA13" s="18"/>
      <c r="AB13" s="18"/>
    </row>
    <row r="14" spans="3:32" ht="36" customHeight="1">
      <c r="C14" s="21"/>
      <c r="D14" s="22"/>
      <c r="E14" s="6">
        <v>2</v>
      </c>
      <c r="F14" s="43" t="s">
        <v>695</v>
      </c>
      <c r="G14" s="58" t="s">
        <v>725</v>
      </c>
      <c r="H14" s="60" t="s">
        <v>699</v>
      </c>
      <c r="I14" s="52"/>
      <c r="J14" s="60"/>
      <c r="K14" s="41"/>
      <c r="L14" s="42"/>
    </row>
    <row r="15" spans="3:32" ht="36" hidden="1" customHeight="1">
      <c r="C15" s="21"/>
      <c r="D15" s="22"/>
      <c r="E15" s="96">
        <v>3</v>
      </c>
      <c r="F15" s="43" t="s">
        <v>727</v>
      </c>
      <c r="G15" s="58" t="s">
        <v>728</v>
      </c>
      <c r="H15" s="45"/>
      <c r="I15" s="52"/>
      <c r="J15" s="60"/>
      <c r="K15" s="41"/>
      <c r="L15" s="42"/>
    </row>
    <row r="16" spans="3:32" ht="36" customHeight="1">
      <c r="C16" s="21"/>
      <c r="D16" s="22"/>
      <c r="E16" s="102"/>
      <c r="F16" s="43" t="s">
        <v>738</v>
      </c>
      <c r="G16" s="58" t="s">
        <v>706</v>
      </c>
      <c r="H16" s="45">
        <v>69.260000000000005</v>
      </c>
      <c r="I16" s="52"/>
      <c r="J16" s="45"/>
      <c r="K16" s="41"/>
      <c r="L16" s="42"/>
    </row>
    <row r="17" spans="3:12" ht="36" hidden="1" customHeight="1">
      <c r="C17" s="21"/>
      <c r="D17" s="22"/>
      <c r="E17" s="97"/>
      <c r="F17" s="43"/>
      <c r="G17" s="58" t="s">
        <v>739</v>
      </c>
      <c r="H17" s="45"/>
      <c r="I17" s="52"/>
      <c r="J17" s="45"/>
      <c r="K17" s="41"/>
      <c r="L17" s="42"/>
    </row>
    <row r="18" spans="3:12" ht="36" customHeight="1">
      <c r="C18" s="21"/>
      <c r="D18" s="22"/>
      <c r="E18" s="6">
        <v>4</v>
      </c>
      <c r="F18" s="43" t="s">
        <v>709</v>
      </c>
      <c r="G18" s="58" t="s">
        <v>708</v>
      </c>
      <c r="H18" s="44">
        <v>1</v>
      </c>
      <c r="I18" s="52"/>
      <c r="J18" s="44"/>
      <c r="K18" s="41"/>
      <c r="L18" s="42"/>
    </row>
    <row r="19" spans="3:12" ht="36" customHeight="1">
      <c r="C19" s="21"/>
      <c r="D19" s="22"/>
      <c r="E19" s="6">
        <v>5</v>
      </c>
      <c r="F19" s="43" t="s">
        <v>696</v>
      </c>
      <c r="G19" s="58" t="s">
        <v>706</v>
      </c>
      <c r="H19" s="45">
        <v>1.72</v>
      </c>
      <c r="I19" s="53"/>
      <c r="J19" s="45"/>
      <c r="K19" s="46"/>
      <c r="L19" s="42"/>
    </row>
    <row r="20" spans="3:12" ht="22.5">
      <c r="C20" s="21"/>
      <c r="D20" s="22"/>
      <c r="E20" s="6">
        <v>6</v>
      </c>
      <c r="F20" s="43" t="s">
        <v>710</v>
      </c>
      <c r="G20" s="58" t="s">
        <v>711</v>
      </c>
      <c r="H20" s="45">
        <f>'[3]подпитка тс'!$M$45</f>
        <v>34807.621883599888</v>
      </c>
      <c r="I20" s="53"/>
      <c r="J20" s="45"/>
      <c r="K20" s="46"/>
      <c r="L20" s="42"/>
    </row>
    <row r="21" spans="3:12">
      <c r="C21" s="21"/>
      <c r="D21" s="22"/>
      <c r="E21" s="6">
        <v>7</v>
      </c>
      <c r="F21" s="43" t="s">
        <v>755</v>
      </c>
      <c r="G21" s="58" t="s">
        <v>750</v>
      </c>
      <c r="H21" s="44">
        <f>'[3]подпитка тс'!$M$7</f>
        <v>504.05802000000006</v>
      </c>
      <c r="I21" s="53"/>
      <c r="J21" s="44"/>
      <c r="K21" s="46"/>
      <c r="L21" s="42"/>
    </row>
    <row r="22" spans="3:12">
      <c r="C22" s="21"/>
      <c r="D22" s="22"/>
      <c r="E22" s="81"/>
      <c r="F22" s="82" t="s">
        <v>753</v>
      </c>
      <c r="G22" s="58" t="s">
        <v>750</v>
      </c>
      <c r="H22" s="83">
        <f>'[3]подпитка тс'!$M$12</f>
        <v>322.68300000000005</v>
      </c>
      <c r="I22" s="53"/>
      <c r="J22" s="83"/>
      <c r="K22" s="46"/>
      <c r="L22" s="42"/>
    </row>
    <row r="23" spans="3:12" ht="57" thickBot="1">
      <c r="C23" s="21"/>
      <c r="D23" s="22"/>
      <c r="E23" s="23">
        <v>8</v>
      </c>
      <c r="F23" s="24" t="s">
        <v>713</v>
      </c>
      <c r="G23" s="59" t="s">
        <v>711</v>
      </c>
      <c r="H23" s="57">
        <f>'[3]НВВ 2015 подпитка'!$F$29</f>
        <v>11247.278091988404</v>
      </c>
      <c r="I23" s="52"/>
      <c r="J23" s="57"/>
      <c r="K23" s="41"/>
      <c r="L23" s="42"/>
    </row>
    <row r="24" spans="3:12">
      <c r="C24" s="21"/>
      <c r="D24" s="25"/>
      <c r="E24" s="26"/>
      <c r="F24" s="27"/>
      <c r="G24" s="27"/>
      <c r="H24" s="28"/>
      <c r="I24" s="47"/>
      <c r="J24" s="48" t="s">
        <v>51</v>
      </c>
      <c r="K24" s="47"/>
      <c r="L24" s="29"/>
    </row>
    <row r="25" spans="3:12" ht="12" thickBot="1">
      <c r="C25" s="21"/>
      <c r="D25" s="21"/>
      <c r="E25" s="21"/>
      <c r="F25" s="30"/>
      <c r="G25" s="30"/>
      <c r="H25" s="31"/>
      <c r="I25" s="31"/>
      <c r="J25" s="31"/>
      <c r="K25" s="31"/>
    </row>
    <row r="26" spans="3:12">
      <c r="C26" s="21"/>
      <c r="D26" s="21"/>
      <c r="E26" s="84" t="s">
        <v>703</v>
      </c>
      <c r="F26" s="85"/>
      <c r="G26" s="85"/>
      <c r="H26" s="86"/>
      <c r="I26" s="49"/>
      <c r="J26" s="49"/>
      <c r="K26" s="49"/>
    </row>
    <row r="27" spans="3:12">
      <c r="E27" s="87"/>
      <c r="F27" s="88"/>
      <c r="G27" s="88"/>
      <c r="H27" s="89"/>
      <c r="I27" s="49"/>
      <c r="J27" s="49"/>
      <c r="K27" s="49"/>
    </row>
    <row r="28" spans="3:12" ht="12" thickBot="1">
      <c r="E28" s="90"/>
      <c r="F28" s="91"/>
      <c r="G28" s="91"/>
      <c r="H28" s="92"/>
      <c r="I28" s="49"/>
      <c r="J28" s="49"/>
      <c r="K28" s="49"/>
    </row>
  </sheetData>
  <sheetProtection formatColumns="0" formatRows="0"/>
  <mergeCells count="6">
    <mergeCell ref="E26:H28"/>
    <mergeCell ref="E8:H8"/>
    <mergeCell ref="E12:E13"/>
    <mergeCell ref="F12:F13"/>
    <mergeCell ref="G12:G13"/>
    <mergeCell ref="E15:E17"/>
  </mergeCells>
  <dataValidations count="9">
    <dataValidation type="list" allowBlank="1" showInputMessage="1" showErrorMessage="1" sqref="H13">
      <formula1>tarif_st</formula1>
    </dataValidation>
    <dataValidation type="list" allowBlank="1" showInputMessage="1" showErrorMessage="1" sqref="H12 J12">
      <formula1>tarif_kind</formula1>
    </dataValidation>
    <dataValidation type="decimal" operator="greaterThanOrEqual" allowBlank="1" showInputMessage="1" showErrorMessage="1" sqref="H23 J23">
      <formula1>0</formula1>
    </dataValidation>
    <dataValidation type="decimal" operator="greaterThan" allowBlank="1" showInputMessage="1" showErrorMessage="1" sqref="H20:H22 J20:J22 H16">
      <formula1>0</formula1>
    </dataValidation>
    <dataValidation type="whole" operator="greaterThan" allowBlank="1" showInputMessage="1" showErrorMessage="1" sqref="H18 J18">
      <formula1>0</formula1>
    </dataValidation>
    <dataValidation type="list" allowBlank="1" showInputMessage="1" showErrorMessage="1" sqref="H14 J14:J15">
      <formula1>reg_metod</formula1>
    </dataValidation>
    <dataValidation type="whole" allowBlank="1" showInputMessage="1" showErrorMessage="1" sqref="K18 I18">
      <formula1>-9999999999</formula1>
      <formula2>999999999999</formula2>
    </dataValidation>
    <dataValidation type="whole" allowBlank="1" showInputMessage="1" showErrorMessage="1" sqref="K23 K12:K17 J16:J17 I12:I17 I23 H15 H17">
      <formula1>-99999999999</formula1>
      <formula2>999999999999</formula2>
    </dataValidation>
    <dataValidation type="decimal" allowBlank="1" showInputMessage="1" showErrorMessage="1" sqref="K19:K22 I19:I22">
      <formula1>-999999999999</formula1>
      <formula2>999999999999</formula2>
    </dataValidation>
  </dataValidations>
  <hyperlinks>
    <hyperlink ref="L10" location="Предложение!A1" tooltip="Добавить" display="Добавить"/>
    <hyperlink ref="J24" location="Предложение!A1" tooltip="Удалить" display="Удалить"/>
  </hyperlinks>
  <pageMargins left="0.25" right="0.25" top="0.75" bottom="0.75" header="0.3" footer="0.3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C1:AF28"/>
  <sheetViews>
    <sheetView topLeftCell="D7" zoomScaleNormal="100" workbookViewId="0">
      <selection activeCell="H11" sqref="H11"/>
    </sheetView>
  </sheetViews>
  <sheetFormatPr defaultRowHeight="11.25"/>
  <cols>
    <col min="1" max="2" width="0" style="7" hidden="1" customWidth="1"/>
    <col min="3" max="3" width="2.7109375" style="7" hidden="1" customWidth="1"/>
    <col min="4" max="4" width="2.7109375" style="7" customWidth="1"/>
    <col min="5" max="5" width="6.85546875" style="7" customWidth="1"/>
    <col min="6" max="6" width="50.7109375" style="7" customWidth="1"/>
    <col min="7" max="7" width="16" style="7" bestFit="1" customWidth="1"/>
    <col min="8" max="8" width="44.7109375" style="7" customWidth="1"/>
    <col min="9" max="9" width="7.28515625" style="34" hidden="1" customWidth="1"/>
    <col min="10" max="10" width="44.7109375" style="7" hidden="1" customWidth="1"/>
    <col min="11" max="11" width="7.140625" style="34" hidden="1" customWidth="1"/>
    <col min="12" max="12" width="20.85546875" style="7" bestFit="1" customWidth="1"/>
    <col min="13" max="13" width="2.7109375" style="7" customWidth="1"/>
    <col min="14" max="16384" width="9.140625" style="7"/>
  </cols>
  <sheetData>
    <row r="1" spans="3:32" hidden="1"/>
    <row r="2" spans="3:32" hidden="1"/>
    <row r="3" spans="3:32" hidden="1"/>
    <row r="4" spans="3:32" hidden="1"/>
    <row r="5" spans="3:32" hidden="1"/>
    <row r="6" spans="3:32" hidden="1"/>
    <row r="7" spans="3:32">
      <c r="D7" s="8"/>
      <c r="E7" s="9"/>
      <c r="F7" s="9"/>
      <c r="G7" s="9"/>
      <c r="H7" s="9"/>
      <c r="I7" s="9"/>
      <c r="J7" s="9"/>
      <c r="K7" s="9"/>
      <c r="L7" s="10"/>
    </row>
    <row r="8" spans="3:32" ht="36" customHeight="1">
      <c r="C8" s="15"/>
      <c r="D8" s="16"/>
      <c r="E8" s="93" t="s">
        <v>702</v>
      </c>
      <c r="F8" s="94"/>
      <c r="G8" s="94"/>
      <c r="H8" s="95"/>
      <c r="I8" s="36"/>
      <c r="J8" s="36"/>
      <c r="K8" s="36"/>
      <c r="L8" s="37"/>
      <c r="M8" s="17"/>
      <c r="N8" s="17"/>
      <c r="O8" s="17"/>
      <c r="P8" s="17"/>
      <c r="Q8" s="17"/>
      <c r="R8" s="17"/>
      <c r="S8" s="17"/>
      <c r="T8" s="17"/>
      <c r="U8" s="18"/>
      <c r="V8" s="18"/>
      <c r="W8" s="18"/>
      <c r="X8" s="18"/>
      <c r="Y8" s="18"/>
      <c r="Z8" s="18"/>
      <c r="AA8" s="18"/>
      <c r="AB8" s="18"/>
    </row>
    <row r="9" spans="3:32" ht="12.75" customHeight="1" thickBot="1">
      <c r="D9" s="11"/>
      <c r="E9" s="12"/>
      <c r="F9" s="56"/>
      <c r="G9" s="56"/>
      <c r="H9" s="12"/>
      <c r="I9" s="12"/>
      <c r="J9" s="12"/>
      <c r="K9" s="12"/>
      <c r="L9" s="35"/>
      <c r="M9" s="13"/>
      <c r="N9" s="13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3:32" ht="30" customHeight="1" thickBot="1">
      <c r="C10" s="15"/>
      <c r="D10" s="16"/>
      <c r="E10" s="19" t="s">
        <v>268</v>
      </c>
      <c r="F10" s="20" t="s">
        <v>281</v>
      </c>
      <c r="G10" s="20" t="s">
        <v>705</v>
      </c>
      <c r="H10" s="54" t="s">
        <v>758</v>
      </c>
      <c r="I10" s="36"/>
      <c r="J10" s="54" t="s">
        <v>277</v>
      </c>
      <c r="K10" s="38"/>
      <c r="L10" s="33" t="s">
        <v>704</v>
      </c>
      <c r="M10" s="13"/>
      <c r="N10" s="13"/>
      <c r="O10" s="13"/>
      <c r="P10" s="13"/>
      <c r="Q10" s="13"/>
      <c r="R10" s="13"/>
      <c r="S10" s="13"/>
      <c r="T10" s="13"/>
      <c r="U10" s="18"/>
      <c r="V10" s="18"/>
      <c r="W10" s="18"/>
      <c r="X10" s="18"/>
      <c r="Y10" s="18"/>
      <c r="Z10" s="18"/>
      <c r="AA10" s="18"/>
      <c r="AB10" s="18"/>
    </row>
    <row r="11" spans="3:32" ht="12" customHeight="1">
      <c r="C11" s="15"/>
      <c r="D11" s="16"/>
      <c r="E11" s="50">
        <v>1</v>
      </c>
      <c r="F11" s="51">
        <v>2</v>
      </c>
      <c r="G11" s="51">
        <v>3</v>
      </c>
      <c r="H11" s="51"/>
      <c r="I11" s="39"/>
      <c r="J11" s="55"/>
      <c r="K11" s="39"/>
      <c r="L11" s="40"/>
      <c r="M11" s="13"/>
      <c r="N11" s="13"/>
      <c r="O11" s="13"/>
      <c r="P11" s="13"/>
      <c r="Q11" s="13"/>
      <c r="R11" s="13"/>
      <c r="S11" s="13"/>
      <c r="T11" s="13"/>
      <c r="U11" s="18"/>
      <c r="V11" s="18"/>
      <c r="W11" s="18"/>
      <c r="X11" s="18"/>
      <c r="Y11" s="18"/>
      <c r="Z11" s="18"/>
      <c r="AA11" s="18"/>
      <c r="AB11" s="18"/>
    </row>
    <row r="12" spans="3:32">
      <c r="C12" s="15"/>
      <c r="D12" s="16"/>
      <c r="E12" s="96">
        <v>1</v>
      </c>
      <c r="F12" s="98" t="s">
        <v>714</v>
      </c>
      <c r="G12" s="100" t="s">
        <v>725</v>
      </c>
      <c r="H12" s="60" t="s">
        <v>717</v>
      </c>
      <c r="I12" s="52"/>
      <c r="J12" s="60" t="s">
        <v>721</v>
      </c>
      <c r="K12" s="41"/>
      <c r="L12" s="42"/>
      <c r="M12" s="13"/>
      <c r="N12" s="13"/>
      <c r="O12" s="13"/>
      <c r="P12" s="13"/>
      <c r="Q12" s="13"/>
      <c r="R12" s="13"/>
      <c r="S12" s="13"/>
      <c r="T12" s="13"/>
      <c r="U12" s="18"/>
      <c r="V12" s="18"/>
      <c r="W12" s="18"/>
      <c r="X12" s="18"/>
      <c r="Y12" s="18"/>
      <c r="Z12" s="18"/>
      <c r="AA12" s="18"/>
      <c r="AB12" s="18"/>
    </row>
    <row r="13" spans="3:32" ht="20.100000000000001" customHeight="1">
      <c r="C13" s="15"/>
      <c r="D13" s="16"/>
      <c r="E13" s="97"/>
      <c r="F13" s="99"/>
      <c r="G13" s="101"/>
      <c r="H13" s="60" t="s">
        <v>722</v>
      </c>
      <c r="I13" s="52"/>
      <c r="J13" s="61" t="str">
        <f>$H$13</f>
        <v>одноставочный</v>
      </c>
      <c r="K13" s="41"/>
      <c r="L13" s="42"/>
      <c r="M13" s="13"/>
      <c r="N13" s="13"/>
      <c r="O13" s="13"/>
      <c r="P13" s="13"/>
      <c r="Q13" s="13"/>
      <c r="R13" s="13"/>
      <c r="S13" s="13"/>
      <c r="T13" s="13"/>
      <c r="U13" s="18"/>
      <c r="V13" s="18"/>
      <c r="W13" s="18"/>
      <c r="X13" s="18"/>
      <c r="Y13" s="18"/>
      <c r="Z13" s="18"/>
      <c r="AA13" s="18"/>
      <c r="AB13" s="18"/>
    </row>
    <row r="14" spans="3:32" ht="36" customHeight="1">
      <c r="C14" s="21"/>
      <c r="D14" s="22"/>
      <c r="E14" s="6">
        <v>2</v>
      </c>
      <c r="F14" s="43" t="s">
        <v>695</v>
      </c>
      <c r="G14" s="58" t="s">
        <v>725</v>
      </c>
      <c r="H14" s="60" t="s">
        <v>699</v>
      </c>
      <c r="I14" s="52"/>
      <c r="J14" s="60"/>
      <c r="K14" s="41"/>
      <c r="L14" s="42"/>
    </row>
    <row r="15" spans="3:32" ht="36" hidden="1" customHeight="1">
      <c r="C15" s="21"/>
      <c r="D15" s="22"/>
      <c r="E15" s="96">
        <v>3</v>
      </c>
      <c r="F15" s="43" t="s">
        <v>727</v>
      </c>
      <c r="G15" s="58" t="s">
        <v>728</v>
      </c>
      <c r="H15" s="45"/>
      <c r="I15" s="52"/>
      <c r="J15" s="60"/>
      <c r="K15" s="41"/>
      <c r="L15" s="42"/>
    </row>
    <row r="16" spans="3:32" ht="36" customHeight="1">
      <c r="C16" s="21"/>
      <c r="D16" s="22"/>
      <c r="E16" s="102"/>
      <c r="F16" s="43" t="s">
        <v>740</v>
      </c>
      <c r="G16" s="58" t="s">
        <v>706</v>
      </c>
      <c r="H16" s="45">
        <f>'[3]подпитка котлов'!$L$39</f>
        <v>109.50485663013653</v>
      </c>
      <c r="I16" s="52"/>
      <c r="J16" s="45"/>
      <c r="K16" s="41"/>
      <c r="L16" s="42"/>
    </row>
    <row r="17" spans="3:12" ht="36" hidden="1" customHeight="1">
      <c r="C17" s="21"/>
      <c r="D17" s="22"/>
      <c r="E17" s="97"/>
      <c r="F17" s="43"/>
      <c r="G17" s="58" t="s">
        <v>739</v>
      </c>
      <c r="H17" s="45"/>
      <c r="I17" s="52"/>
      <c r="J17" s="45"/>
      <c r="K17" s="41"/>
      <c r="L17" s="42"/>
    </row>
    <row r="18" spans="3:12" ht="36" customHeight="1">
      <c r="C18" s="21"/>
      <c r="D18" s="22"/>
      <c r="E18" s="6">
        <v>4</v>
      </c>
      <c r="F18" s="43" t="s">
        <v>709</v>
      </c>
      <c r="G18" s="58" t="s">
        <v>708</v>
      </c>
      <c r="H18" s="44">
        <v>1</v>
      </c>
      <c r="I18" s="52"/>
      <c r="J18" s="44"/>
      <c r="K18" s="41"/>
      <c r="L18" s="42"/>
    </row>
    <row r="19" spans="3:12" ht="36" customHeight="1">
      <c r="C19" s="21"/>
      <c r="D19" s="22"/>
      <c r="E19" s="6">
        <v>5</v>
      </c>
      <c r="F19" s="43" t="s">
        <v>696</v>
      </c>
      <c r="G19" s="58" t="s">
        <v>706</v>
      </c>
      <c r="H19" s="45">
        <f>'[3]подпитка котлов'!$O$39</f>
        <v>72.77</v>
      </c>
      <c r="I19" s="53"/>
      <c r="J19" s="45"/>
      <c r="K19" s="46"/>
      <c r="L19" s="42"/>
    </row>
    <row r="20" spans="3:12" ht="22.5">
      <c r="C20" s="21"/>
      <c r="D20" s="22"/>
      <c r="E20" s="6">
        <v>6</v>
      </c>
      <c r="F20" s="43" t="s">
        <v>710</v>
      </c>
      <c r="G20" s="58" t="s">
        <v>711</v>
      </c>
      <c r="H20" s="45">
        <f>'[3]подпитка котлов'!$L$46</f>
        <v>40552.605041268573</v>
      </c>
      <c r="I20" s="53"/>
      <c r="J20" s="45"/>
      <c r="K20" s="46"/>
      <c r="L20" s="42"/>
    </row>
    <row r="21" spans="3:12">
      <c r="C21" s="21"/>
      <c r="D21" s="22"/>
      <c r="E21" s="6">
        <v>7</v>
      </c>
      <c r="F21" s="43" t="s">
        <v>754</v>
      </c>
      <c r="G21" s="58" t="s">
        <v>750</v>
      </c>
      <c r="H21" s="44">
        <f>'[3]подпитка котлов'!$L$7</f>
        <v>432.24099999999999</v>
      </c>
      <c r="I21" s="53"/>
      <c r="J21" s="44"/>
      <c r="K21" s="46"/>
      <c r="L21" s="42"/>
    </row>
    <row r="22" spans="3:12">
      <c r="C22" s="21"/>
      <c r="D22" s="22"/>
      <c r="E22" s="81"/>
      <c r="F22" s="82" t="s">
        <v>753</v>
      </c>
      <c r="G22" s="58" t="s">
        <v>750</v>
      </c>
      <c r="H22" s="83">
        <f>'[3]подпитка котлов'!$L$11</f>
        <v>3.0590000000000006</v>
      </c>
      <c r="I22" s="53"/>
      <c r="J22" s="83"/>
      <c r="K22" s="46"/>
      <c r="L22" s="42"/>
    </row>
    <row r="23" spans="3:12" ht="57" thickBot="1">
      <c r="C23" s="21"/>
      <c r="D23" s="22"/>
      <c r="E23" s="23">
        <v>8</v>
      </c>
      <c r="F23" s="24" t="s">
        <v>713</v>
      </c>
      <c r="G23" s="59" t="s">
        <v>711</v>
      </c>
      <c r="H23" s="57">
        <f>'[3]НВВ 2015 конденсат'!$F$29</f>
        <v>11964.666020443266</v>
      </c>
      <c r="I23" s="52"/>
      <c r="J23" s="57"/>
      <c r="K23" s="41"/>
      <c r="L23" s="42"/>
    </row>
    <row r="24" spans="3:12">
      <c r="C24" s="21"/>
      <c r="D24" s="25"/>
      <c r="E24" s="26"/>
      <c r="F24" s="27"/>
      <c r="G24" s="27"/>
      <c r="H24" s="28"/>
      <c r="I24" s="47"/>
      <c r="J24" s="48" t="s">
        <v>51</v>
      </c>
      <c r="K24" s="47"/>
      <c r="L24" s="29"/>
    </row>
    <row r="25" spans="3:12" ht="12" thickBot="1">
      <c r="C25" s="21"/>
      <c r="D25" s="21"/>
      <c r="E25" s="21"/>
      <c r="F25" s="30"/>
      <c r="G25" s="30"/>
      <c r="H25" s="31"/>
      <c r="I25" s="31"/>
      <c r="J25" s="31"/>
      <c r="K25" s="31"/>
    </row>
    <row r="26" spans="3:12">
      <c r="C26" s="21"/>
      <c r="D26" s="21"/>
      <c r="E26" s="84" t="s">
        <v>703</v>
      </c>
      <c r="F26" s="85"/>
      <c r="G26" s="85"/>
      <c r="H26" s="86"/>
      <c r="I26" s="49"/>
      <c r="J26" s="49"/>
      <c r="K26" s="49"/>
    </row>
    <row r="27" spans="3:12">
      <c r="E27" s="87"/>
      <c r="F27" s="88"/>
      <c r="G27" s="88"/>
      <c r="H27" s="89"/>
      <c r="I27" s="49"/>
      <c r="J27" s="49"/>
      <c r="K27" s="49"/>
    </row>
    <row r="28" spans="3:12" ht="12" thickBot="1">
      <c r="E28" s="90"/>
      <c r="F28" s="91"/>
      <c r="G28" s="91"/>
      <c r="H28" s="92"/>
      <c r="I28" s="49"/>
      <c r="J28" s="49"/>
      <c r="K28" s="49"/>
    </row>
  </sheetData>
  <sheetProtection formatColumns="0" formatRows="0"/>
  <mergeCells count="6">
    <mergeCell ref="E26:H28"/>
    <mergeCell ref="E8:H8"/>
    <mergeCell ref="E12:E13"/>
    <mergeCell ref="F12:F13"/>
    <mergeCell ref="G12:G13"/>
    <mergeCell ref="E15:E17"/>
  </mergeCells>
  <dataValidations count="9">
    <dataValidation type="decimal" allowBlank="1" showInputMessage="1" showErrorMessage="1" sqref="K19:K22 I19:I22">
      <formula1>-999999999999</formula1>
      <formula2>999999999999</formula2>
    </dataValidation>
    <dataValidation type="whole" allowBlank="1" showInputMessage="1" showErrorMessage="1" sqref="K23 K12:K17 J16:J17 I12:I17 I23 H15 H17">
      <formula1>-99999999999</formula1>
      <formula2>999999999999</formula2>
    </dataValidation>
    <dataValidation type="whole" allowBlank="1" showInputMessage="1" showErrorMessage="1" sqref="K18 I18">
      <formula1>-9999999999</formula1>
      <formula2>999999999999</formula2>
    </dataValidation>
    <dataValidation type="list" allowBlank="1" showInputMessage="1" showErrorMessage="1" sqref="H14 J14:J15">
      <formula1>reg_metod</formula1>
    </dataValidation>
    <dataValidation type="whole" operator="greaterThan" allowBlank="1" showInputMessage="1" showErrorMessage="1" sqref="H18 J18">
      <formula1>0</formula1>
    </dataValidation>
    <dataValidation type="decimal" operator="greaterThan" allowBlank="1" showInputMessage="1" showErrorMessage="1" sqref="H20:H22 J20:J22 H16">
      <formula1>0</formula1>
    </dataValidation>
    <dataValidation type="decimal" operator="greaterThanOrEqual" allowBlank="1" showInputMessage="1" showErrorMessage="1" sqref="H23 J23">
      <formula1>0</formula1>
    </dataValidation>
    <dataValidation type="list" allowBlank="1" showInputMessage="1" showErrorMessage="1" sqref="H12 J12">
      <formula1>tarif_kind</formula1>
    </dataValidation>
    <dataValidation type="list" allowBlank="1" showInputMessage="1" showErrorMessage="1" sqref="H13">
      <formula1>tarif_st</formula1>
    </dataValidation>
  </dataValidations>
  <hyperlinks>
    <hyperlink ref="L10" location="Предложение!A1" tooltip="Добавить" display="Добавить"/>
    <hyperlink ref="J24" location="Предложение!A1" tooltip="Удалить" display="Удалить"/>
  </hyperlinks>
  <pageMargins left="0.25" right="0.25" top="0.75" bottom="0.75" header="0.3" footer="0.3"/>
  <pageSetup paperSize="9" scale="8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4"/>
  <sheetViews>
    <sheetView zoomScaleNormal="100" workbookViewId="0">
      <selection activeCell="D5" sqref="D5"/>
    </sheetView>
  </sheetViews>
  <sheetFormatPr defaultRowHeight="12.75"/>
  <cols>
    <col min="1" max="1" width="7.28515625" style="73" customWidth="1"/>
    <col min="2" max="2" width="53.85546875" style="73" customWidth="1"/>
    <col min="3" max="3" width="10.85546875" style="73" customWidth="1"/>
    <col min="4" max="4" width="31.140625" style="73" customWidth="1"/>
    <col min="5" max="16384" width="9.140625" style="73"/>
  </cols>
  <sheetData>
    <row r="2" spans="1:19" ht="30" customHeight="1">
      <c r="A2" s="93" t="s">
        <v>749</v>
      </c>
      <c r="B2" s="94"/>
      <c r="C2" s="94"/>
      <c r="D2" s="95"/>
    </row>
    <row r="3" spans="1:19" ht="13.5" thickBot="1"/>
    <row r="4" spans="1:19" s="7" customFormat="1" ht="30" customHeight="1" thickBot="1">
      <c r="A4" s="19" t="s">
        <v>268</v>
      </c>
      <c r="B4" s="20" t="s">
        <v>281</v>
      </c>
      <c r="C4" s="20" t="s">
        <v>705</v>
      </c>
      <c r="D4" s="54" t="s">
        <v>758</v>
      </c>
      <c r="E4" s="18"/>
    </row>
    <row r="5" spans="1:19" s="7" customFormat="1" ht="12" customHeight="1">
      <c r="A5" s="50">
        <v>1</v>
      </c>
      <c r="B5" s="51">
        <v>2</v>
      </c>
      <c r="C5" s="51">
        <v>3</v>
      </c>
      <c r="D5" s="51"/>
      <c r="E5" s="13"/>
      <c r="F5" s="13"/>
      <c r="G5" s="13"/>
      <c r="H5" s="13"/>
      <c r="I5" s="13"/>
      <c r="J5" s="13"/>
      <c r="K5" s="13"/>
      <c r="L5" s="18"/>
      <c r="M5" s="18"/>
      <c r="N5" s="18"/>
      <c r="O5" s="18"/>
      <c r="P5" s="18"/>
      <c r="Q5" s="18"/>
      <c r="R5" s="18"/>
      <c r="S5" s="18"/>
    </row>
    <row r="6" spans="1:19" ht="31.5" customHeight="1">
      <c r="A6" s="78">
        <v>1</v>
      </c>
      <c r="B6" s="74" t="s">
        <v>695</v>
      </c>
      <c r="C6" s="58" t="s">
        <v>725</v>
      </c>
      <c r="D6" s="60" t="s">
        <v>699</v>
      </c>
    </row>
    <row r="7" spans="1:19" ht="21.75" customHeight="1">
      <c r="A7" s="78">
        <v>2</v>
      </c>
      <c r="B7" s="74" t="s">
        <v>741</v>
      </c>
      <c r="C7" s="80" t="s">
        <v>728</v>
      </c>
      <c r="D7" s="45">
        <f>[4]ВС!$Q$45</f>
        <v>29.81</v>
      </c>
    </row>
    <row r="8" spans="1:19">
      <c r="A8" s="78">
        <v>3</v>
      </c>
      <c r="B8" s="74" t="s">
        <v>742</v>
      </c>
      <c r="C8" s="58" t="s">
        <v>708</v>
      </c>
      <c r="D8" s="44">
        <v>1</v>
      </c>
    </row>
    <row r="9" spans="1:19" ht="41.25" customHeight="1">
      <c r="A9" s="78">
        <v>4</v>
      </c>
      <c r="B9" s="75" t="s">
        <v>743</v>
      </c>
      <c r="C9" s="80" t="s">
        <v>728</v>
      </c>
      <c r="D9" s="45">
        <f>[4]ВС!$T$45</f>
        <v>20.93</v>
      </c>
    </row>
    <row r="10" spans="1:19" ht="31.5" customHeight="1">
      <c r="A10" s="78">
        <v>5</v>
      </c>
      <c r="B10" s="75" t="s">
        <v>744</v>
      </c>
      <c r="C10" s="58" t="s">
        <v>711</v>
      </c>
      <c r="D10" s="45">
        <f>[4]ВС!$Q$53</f>
        <v>49057.610715068986</v>
      </c>
    </row>
    <row r="11" spans="1:19">
      <c r="A11" s="78">
        <v>6</v>
      </c>
      <c r="B11" s="75" t="s">
        <v>745</v>
      </c>
      <c r="C11" s="58" t="s">
        <v>750</v>
      </c>
      <c r="D11" s="45">
        <f>[4]ВС!$Q$7</f>
        <v>1645.6380980000001</v>
      </c>
    </row>
    <row r="12" spans="1:19">
      <c r="A12" s="78"/>
      <c r="B12" s="82" t="s">
        <v>753</v>
      </c>
      <c r="C12" s="58" t="s">
        <v>750</v>
      </c>
      <c r="D12" s="45">
        <f>[4]ВС!$Q$16</f>
        <v>887.81816000000026</v>
      </c>
    </row>
    <row r="13" spans="1:19" ht="84.75" customHeight="1">
      <c r="A13" s="78">
        <v>7</v>
      </c>
      <c r="B13" s="75" t="s">
        <v>746</v>
      </c>
      <c r="C13" s="58" t="s">
        <v>711</v>
      </c>
      <c r="D13" s="45">
        <f>'[4]НД '!$E$14</f>
        <v>1574.4835366400039</v>
      </c>
    </row>
    <row r="14" spans="1:19" ht="94.5" customHeight="1">
      <c r="A14" s="78">
        <v>8</v>
      </c>
      <c r="B14" s="75" t="s">
        <v>747</v>
      </c>
      <c r="C14" s="58" t="s">
        <v>711</v>
      </c>
      <c r="D14" s="45">
        <f>'[4]НВВ 2015'!$F$31</f>
        <v>12690.554615865338</v>
      </c>
    </row>
  </sheetData>
  <mergeCells count="1">
    <mergeCell ref="A2:D2"/>
  </mergeCells>
  <dataValidations count="3">
    <dataValidation type="list" allowBlank="1" showInputMessage="1" showErrorMessage="1" sqref="D6">
      <formula1>reg_metod</formula1>
    </dataValidation>
    <dataValidation type="decimal" operator="greaterThan" allowBlank="1" showInputMessage="1" showErrorMessage="1" sqref="D10:D12">
      <formula1>0</formula1>
    </dataValidation>
    <dataValidation type="decimal" operator="greaterThanOrEqual" allowBlank="1" showInputMessage="1" showErrorMessage="1" sqref="D13:D14">
      <formula1>0</formula1>
    </dataValidation>
  </dataValidations>
  <pageMargins left="0.25" right="0.25" top="0.75" bottom="0.75" header="0.3" footer="0.3"/>
  <pageSetup paperSize="9" scale="9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4"/>
  <sheetViews>
    <sheetView workbookViewId="0">
      <selection activeCell="D5" sqref="D5"/>
    </sheetView>
  </sheetViews>
  <sheetFormatPr defaultRowHeight="12.75"/>
  <cols>
    <col min="1" max="1" width="9.140625" style="73"/>
    <col min="2" max="2" width="52.42578125" style="73" customWidth="1"/>
    <col min="3" max="3" width="15.7109375" style="73" customWidth="1"/>
    <col min="4" max="4" width="33.7109375" style="73" customWidth="1"/>
    <col min="5" max="16384" width="9.140625" style="73"/>
  </cols>
  <sheetData>
    <row r="2" spans="1:18" ht="38.25" customHeight="1">
      <c r="A2" s="93" t="s">
        <v>751</v>
      </c>
      <c r="B2" s="94"/>
      <c r="C2" s="94"/>
      <c r="D2" s="95"/>
    </row>
    <row r="3" spans="1:18" ht="13.5" thickBot="1">
      <c r="B3" s="76"/>
      <c r="C3" s="77"/>
    </row>
    <row r="4" spans="1:18" s="7" customFormat="1" ht="30" customHeight="1" thickBot="1">
      <c r="A4" s="19" t="s">
        <v>268</v>
      </c>
      <c r="B4" s="20" t="s">
        <v>281</v>
      </c>
      <c r="C4" s="20" t="s">
        <v>705</v>
      </c>
      <c r="D4" s="54" t="s">
        <v>758</v>
      </c>
    </row>
    <row r="5" spans="1:18" s="7" customFormat="1" ht="12" customHeight="1">
      <c r="A5" s="50">
        <v>1</v>
      </c>
      <c r="B5" s="51">
        <v>2</v>
      </c>
      <c r="C5" s="51">
        <v>3</v>
      </c>
      <c r="D5" s="51"/>
      <c r="E5" s="13"/>
      <c r="F5" s="13"/>
      <c r="G5" s="13"/>
      <c r="H5" s="13"/>
      <c r="I5" s="13"/>
      <c r="J5" s="13"/>
      <c r="K5" s="18"/>
      <c r="L5" s="18"/>
      <c r="M5" s="18"/>
      <c r="N5" s="18"/>
      <c r="O5" s="18"/>
      <c r="P5" s="18"/>
      <c r="Q5" s="18"/>
      <c r="R5" s="18"/>
    </row>
    <row r="6" spans="1:18" ht="31.5" customHeight="1">
      <c r="A6" s="78">
        <v>1</v>
      </c>
      <c r="B6" s="79" t="s">
        <v>695</v>
      </c>
      <c r="C6" s="58" t="s">
        <v>725</v>
      </c>
      <c r="D6" s="60" t="s">
        <v>699</v>
      </c>
    </row>
    <row r="7" spans="1:18">
      <c r="A7" s="78">
        <v>2</v>
      </c>
      <c r="B7" s="79" t="s">
        <v>741</v>
      </c>
      <c r="C7" s="80" t="s">
        <v>728</v>
      </c>
      <c r="D7" s="45">
        <f>[5]ВО!$M$37</f>
        <v>30.97</v>
      </c>
    </row>
    <row r="8" spans="1:18">
      <c r="A8" s="78">
        <v>3</v>
      </c>
      <c r="B8" s="79" t="s">
        <v>742</v>
      </c>
      <c r="C8" s="58" t="s">
        <v>708</v>
      </c>
      <c r="D8" s="44">
        <v>1</v>
      </c>
    </row>
    <row r="9" spans="1:18" ht="36" customHeight="1">
      <c r="A9" s="78">
        <v>4</v>
      </c>
      <c r="B9" s="79" t="s">
        <v>743</v>
      </c>
      <c r="C9" s="80" t="s">
        <v>728</v>
      </c>
      <c r="D9" s="45">
        <f>[5]ВО!$P$37</f>
        <v>17.829999999999998</v>
      </c>
    </row>
    <row r="10" spans="1:18" ht="25.5" customHeight="1">
      <c r="A10" s="78">
        <v>5</v>
      </c>
      <c r="B10" s="79" t="s">
        <v>744</v>
      </c>
      <c r="C10" s="58" t="s">
        <v>711</v>
      </c>
      <c r="D10" s="45">
        <f>[5]ВО!$M$45</f>
        <v>24223.084762441395</v>
      </c>
    </row>
    <row r="11" spans="1:18">
      <c r="A11" s="78">
        <v>6</v>
      </c>
      <c r="B11" s="79" t="s">
        <v>748</v>
      </c>
      <c r="C11" s="58" t="s">
        <v>750</v>
      </c>
      <c r="D11" s="45">
        <f>[5]ВО!$M$7</f>
        <v>782.16956999999991</v>
      </c>
    </row>
    <row r="12" spans="1:18">
      <c r="A12" s="78"/>
      <c r="B12" s="82" t="s">
        <v>752</v>
      </c>
      <c r="C12" s="58" t="s">
        <v>750</v>
      </c>
      <c r="D12" s="45">
        <f>[5]ВО!$M$10</f>
        <v>504.24050299999993</v>
      </c>
    </row>
    <row r="13" spans="1:18" ht="78" customHeight="1">
      <c r="A13" s="78">
        <v>7</v>
      </c>
      <c r="B13" s="79" t="s">
        <v>746</v>
      </c>
      <c r="C13" s="58" t="s">
        <v>711</v>
      </c>
      <c r="D13" s="45">
        <f>'[5]НД '!$E$14</f>
        <v>979.13352333999865</v>
      </c>
    </row>
    <row r="14" spans="1:18" ht="96" customHeight="1">
      <c r="A14" s="78">
        <v>8</v>
      </c>
      <c r="B14" s="79" t="s">
        <v>747</v>
      </c>
      <c r="C14" s="58" t="s">
        <v>711</v>
      </c>
      <c r="D14" s="45">
        <f>'[5]НВВ 2015'!$F$31</f>
        <v>8969.5169784235786</v>
      </c>
    </row>
  </sheetData>
  <mergeCells count="1">
    <mergeCell ref="A2:D2"/>
  </mergeCells>
  <dataValidations count="3">
    <dataValidation type="list" allowBlank="1" showInputMessage="1" showErrorMessage="1" sqref="D6">
      <formula1>reg_metod</formula1>
    </dataValidation>
    <dataValidation type="decimal" operator="greaterThanOrEqual" allowBlank="1" showInputMessage="1" showErrorMessage="1" sqref="D13:D14">
      <formula1>0</formula1>
    </dataValidation>
    <dataValidation type="decimal" operator="greaterThan" allowBlank="1" showInputMessage="1" showErrorMessage="1" sqref="D10:D12">
      <formula1>0</formula1>
    </dataValidation>
  </dataValidations>
  <pageMargins left="0.25" right="0.25" top="0.75" bottom="0.75" header="0.3" footer="0.3"/>
  <pageSetup paperSize="9" scale="9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13"/>
  <sheetViews>
    <sheetView workbookViewId="0">
      <selection activeCell="D6" sqref="D6:E6"/>
    </sheetView>
  </sheetViews>
  <sheetFormatPr defaultRowHeight="12.75"/>
  <cols>
    <col min="1" max="1" width="3.7109375" customWidth="1"/>
    <col min="2" max="5" width="30.7109375" customWidth="1"/>
    <col min="6" max="6" width="3.7109375" customWidth="1"/>
  </cols>
  <sheetData>
    <row r="1" spans="1:6">
      <c r="A1" s="62"/>
      <c r="B1" s="63"/>
      <c r="C1" s="63"/>
      <c r="D1" s="63"/>
      <c r="E1" s="63"/>
      <c r="F1" s="64"/>
    </row>
    <row r="2" spans="1:6" ht="50.1" customHeight="1">
      <c r="A2" s="65"/>
      <c r="B2" s="93" t="s">
        <v>729</v>
      </c>
      <c r="C2" s="94"/>
      <c r="D2" s="94"/>
      <c r="E2" s="95"/>
      <c r="F2" s="66"/>
    </row>
    <row r="3" spans="1:6">
      <c r="A3" s="67"/>
      <c r="B3" s="68"/>
      <c r="C3" s="68"/>
      <c r="D3" s="68"/>
      <c r="E3" s="68"/>
      <c r="F3" s="66"/>
    </row>
    <row r="4" spans="1:6" ht="61.5" customHeight="1">
      <c r="A4" s="67"/>
      <c r="B4" s="106" t="s">
        <v>731</v>
      </c>
      <c r="C4" s="106"/>
      <c r="D4" s="107" t="s">
        <v>757</v>
      </c>
      <c r="E4" s="108"/>
      <c r="F4" s="66"/>
    </row>
    <row r="5" spans="1:6" ht="99.75" customHeight="1">
      <c r="A5" s="67"/>
      <c r="B5" s="106" t="s">
        <v>732</v>
      </c>
      <c r="C5" s="106"/>
      <c r="D5" s="109" t="s">
        <v>736</v>
      </c>
      <c r="E5" s="110"/>
      <c r="F5" s="66"/>
    </row>
    <row r="6" spans="1:6" ht="228" customHeight="1">
      <c r="A6" s="67"/>
      <c r="B6" s="106" t="s">
        <v>733</v>
      </c>
      <c r="C6" s="106"/>
      <c r="D6" s="109" t="s">
        <v>737</v>
      </c>
      <c r="E6" s="110"/>
      <c r="F6" s="66"/>
    </row>
    <row r="7" spans="1:6" ht="50.1" hidden="1" customHeight="1">
      <c r="A7" s="67"/>
      <c r="B7" s="72"/>
      <c r="C7" s="72"/>
      <c r="D7" s="72"/>
      <c r="E7" s="72"/>
      <c r="F7" s="66"/>
    </row>
    <row r="8" spans="1:6" ht="50.1" hidden="1" customHeight="1">
      <c r="A8" s="67"/>
      <c r="B8" s="72"/>
      <c r="C8" s="72"/>
      <c r="D8" s="72"/>
      <c r="E8" s="72"/>
      <c r="F8" s="66"/>
    </row>
    <row r="9" spans="1:6" ht="50.1" hidden="1" customHeight="1">
      <c r="A9" s="67"/>
      <c r="B9" s="72"/>
      <c r="C9" s="72"/>
      <c r="D9" s="72"/>
      <c r="E9" s="72"/>
      <c r="F9" s="66"/>
    </row>
    <row r="10" spans="1:6" ht="50.1" hidden="1" customHeight="1">
      <c r="A10" s="67"/>
      <c r="B10" s="72"/>
      <c r="C10" s="72"/>
      <c r="D10" s="72"/>
      <c r="E10" s="72"/>
      <c r="F10" s="66"/>
    </row>
    <row r="11" spans="1:6" ht="50.1" hidden="1" customHeight="1">
      <c r="A11" s="67"/>
      <c r="B11" s="72"/>
      <c r="C11" s="72"/>
      <c r="D11" s="72"/>
      <c r="E11" s="72"/>
      <c r="F11" s="66"/>
    </row>
    <row r="12" spans="1:6" ht="50.1" hidden="1" customHeight="1">
      <c r="A12" s="67"/>
      <c r="B12" s="103" t="s">
        <v>730</v>
      </c>
      <c r="C12" s="104"/>
      <c r="D12" s="104"/>
      <c r="E12" s="105"/>
      <c r="F12" s="66"/>
    </row>
    <row r="13" spans="1:6">
      <c r="A13" s="69"/>
      <c r="B13" s="70"/>
      <c r="C13" s="70"/>
      <c r="D13" s="70"/>
      <c r="E13" s="70"/>
      <c r="F13" s="71"/>
    </row>
  </sheetData>
  <sheetProtection password="FA9C" sheet="1" objects="1" scenarios="1" formatColumns="0" formatRows="0"/>
  <mergeCells count="8">
    <mergeCell ref="B12:E12"/>
    <mergeCell ref="B2:E2"/>
    <mergeCell ref="B4:C4"/>
    <mergeCell ref="D4:E4"/>
    <mergeCell ref="B5:C5"/>
    <mergeCell ref="B6:C6"/>
    <mergeCell ref="D5:E5"/>
    <mergeCell ref="D6:E6"/>
  </mergeCells>
  <phoneticPr fontId="4" type="noConversion"/>
  <pageMargins left="0.25" right="0.25" top="0.75" bottom="0.75" header="0.3" footer="0.3"/>
  <pageSetup paperSize="9" scale="7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47"/>
  </sheetPr>
  <dimension ref="A1:E285"/>
  <sheetViews>
    <sheetView topLeftCell="A229" workbookViewId="0">
      <selection activeCell="A266" sqref="A266:IV266"/>
    </sheetView>
  </sheetViews>
  <sheetFormatPr defaultRowHeight="11.25"/>
  <cols>
    <col min="1" max="2" width="40.7109375" style="5" bestFit="1" customWidth="1"/>
    <col min="3" max="3" width="10.28515625" style="5" bestFit="1" customWidth="1"/>
    <col min="4" max="4" width="40.7109375" style="5" bestFit="1" customWidth="1"/>
    <col min="5" max="5" width="11.140625" style="5" bestFit="1" customWidth="1"/>
    <col min="6" max="16384" width="9.140625" style="5"/>
  </cols>
  <sheetData>
    <row r="1" spans="1:5" ht="12.75">
      <c r="A1" t="s">
        <v>307</v>
      </c>
      <c r="B1" s="5" t="s">
        <v>306</v>
      </c>
      <c r="C1" s="5" t="s">
        <v>308</v>
      </c>
    </row>
    <row r="2" spans="1:5">
      <c r="A2" s="32" t="s">
        <v>55</v>
      </c>
      <c r="B2" s="5" t="s">
        <v>55</v>
      </c>
      <c r="C2" s="5" t="s">
        <v>77</v>
      </c>
      <c r="D2" s="5" t="s">
        <v>55</v>
      </c>
      <c r="E2" s="5" t="s">
        <v>309</v>
      </c>
    </row>
    <row r="3" spans="1:5">
      <c r="A3" s="32" t="s">
        <v>55</v>
      </c>
      <c r="B3" s="5" t="s">
        <v>74</v>
      </c>
      <c r="C3" s="5" t="s">
        <v>56</v>
      </c>
      <c r="D3" s="5" t="s">
        <v>461</v>
      </c>
      <c r="E3" s="5" t="s">
        <v>310</v>
      </c>
    </row>
    <row r="4" spans="1:5">
      <c r="A4" s="32" t="s">
        <v>55</v>
      </c>
      <c r="B4" s="5" t="s">
        <v>78</v>
      </c>
      <c r="C4" s="5" t="s">
        <v>79</v>
      </c>
      <c r="D4" s="5" t="s">
        <v>622</v>
      </c>
      <c r="E4" s="5" t="s">
        <v>311</v>
      </c>
    </row>
    <row r="5" spans="1:5">
      <c r="A5" s="32" t="s">
        <v>55</v>
      </c>
      <c r="B5" s="5" t="s">
        <v>57</v>
      </c>
      <c r="C5" s="5" t="s">
        <v>58</v>
      </c>
      <c r="D5" s="5" t="s">
        <v>631</v>
      </c>
      <c r="E5" s="5" t="s">
        <v>312</v>
      </c>
    </row>
    <row r="6" spans="1:5">
      <c r="A6" s="32" t="s">
        <v>55</v>
      </c>
      <c r="B6" s="5" t="s">
        <v>59</v>
      </c>
      <c r="C6" s="5" t="s">
        <v>60</v>
      </c>
      <c r="D6" s="5" t="s">
        <v>634</v>
      </c>
      <c r="E6" s="5" t="s">
        <v>313</v>
      </c>
    </row>
    <row r="7" spans="1:5">
      <c r="A7" s="32" t="s">
        <v>55</v>
      </c>
      <c r="B7" s="5" t="s">
        <v>617</v>
      </c>
      <c r="C7" s="5" t="s">
        <v>61</v>
      </c>
      <c r="D7" s="5" t="s">
        <v>301</v>
      </c>
      <c r="E7" s="5" t="s">
        <v>314</v>
      </c>
    </row>
    <row r="8" spans="1:5">
      <c r="A8" s="32" t="s">
        <v>55</v>
      </c>
      <c r="B8" s="5" t="s">
        <v>618</v>
      </c>
      <c r="C8" s="5" t="s">
        <v>619</v>
      </c>
      <c r="D8" s="5" t="s">
        <v>651</v>
      </c>
      <c r="E8" s="5" t="s">
        <v>315</v>
      </c>
    </row>
    <row r="9" spans="1:5">
      <c r="A9" s="32" t="s">
        <v>55</v>
      </c>
      <c r="B9" s="5" t="s">
        <v>577</v>
      </c>
      <c r="C9" s="5" t="s">
        <v>578</v>
      </c>
      <c r="D9" s="5" t="s">
        <v>291</v>
      </c>
      <c r="E9" s="5" t="s">
        <v>316</v>
      </c>
    </row>
    <row r="10" spans="1:5">
      <c r="A10" s="32" t="s">
        <v>55</v>
      </c>
      <c r="B10" s="5" t="s">
        <v>620</v>
      </c>
      <c r="C10" s="5" t="s">
        <v>621</v>
      </c>
      <c r="D10" s="5" t="s">
        <v>654</v>
      </c>
      <c r="E10" s="5" t="s">
        <v>317</v>
      </c>
    </row>
    <row r="11" spans="1:5">
      <c r="A11" s="32" t="s">
        <v>55</v>
      </c>
      <c r="B11" s="5" t="s">
        <v>80</v>
      </c>
      <c r="C11" s="5" t="s">
        <v>81</v>
      </c>
      <c r="D11" s="5" t="s">
        <v>662</v>
      </c>
      <c r="E11" s="5" t="s">
        <v>318</v>
      </c>
    </row>
    <row r="12" spans="1:5">
      <c r="A12" s="32" t="s">
        <v>55</v>
      </c>
      <c r="B12" s="5" t="s">
        <v>459</v>
      </c>
      <c r="C12" s="5" t="s">
        <v>460</v>
      </c>
      <c r="D12" s="5" t="s">
        <v>669</v>
      </c>
      <c r="E12" s="5" t="s">
        <v>319</v>
      </c>
    </row>
    <row r="13" spans="1:5">
      <c r="A13" s="32" t="s">
        <v>55</v>
      </c>
      <c r="B13" s="5" t="s">
        <v>82</v>
      </c>
      <c r="C13" s="5" t="s">
        <v>83</v>
      </c>
      <c r="D13" s="5" t="s">
        <v>671</v>
      </c>
      <c r="E13" s="5" t="s">
        <v>320</v>
      </c>
    </row>
    <row r="14" spans="1:5">
      <c r="A14" s="32" t="s">
        <v>461</v>
      </c>
      <c r="B14" s="5" t="s">
        <v>461</v>
      </c>
      <c r="C14" s="5" t="s">
        <v>84</v>
      </c>
      <c r="D14" s="5" t="s">
        <v>673</v>
      </c>
      <c r="E14" s="5" t="s">
        <v>321</v>
      </c>
    </row>
    <row r="15" spans="1:5">
      <c r="A15" s="32" t="s">
        <v>461</v>
      </c>
      <c r="B15" s="5" t="s">
        <v>579</v>
      </c>
      <c r="C15" s="5" t="s">
        <v>580</v>
      </c>
      <c r="D15" s="5" t="s">
        <v>488</v>
      </c>
      <c r="E15" s="5" t="s">
        <v>322</v>
      </c>
    </row>
    <row r="16" spans="1:5">
      <c r="A16" s="32" t="s">
        <v>461</v>
      </c>
      <c r="B16" s="5" t="s">
        <v>24</v>
      </c>
      <c r="C16" s="5" t="s">
        <v>581</v>
      </c>
      <c r="D16" s="5" t="s">
        <v>683</v>
      </c>
      <c r="E16" s="5" t="s">
        <v>323</v>
      </c>
    </row>
    <row r="17" spans="1:5">
      <c r="A17" s="32" t="s">
        <v>461</v>
      </c>
      <c r="B17" s="5" t="s">
        <v>582</v>
      </c>
      <c r="C17" s="5" t="s">
        <v>583</v>
      </c>
      <c r="D17" s="5" t="s">
        <v>2</v>
      </c>
      <c r="E17" s="5" t="s">
        <v>324</v>
      </c>
    </row>
    <row r="18" spans="1:5">
      <c r="A18" s="32" t="s">
        <v>461</v>
      </c>
      <c r="B18" s="5" t="s">
        <v>472</v>
      </c>
      <c r="C18" s="5" t="s">
        <v>473</v>
      </c>
      <c r="D18" s="5" t="s">
        <v>5</v>
      </c>
      <c r="E18" s="5" t="s">
        <v>325</v>
      </c>
    </row>
    <row r="19" spans="1:5">
      <c r="A19" s="32" t="s">
        <v>461</v>
      </c>
      <c r="B19" s="5" t="s">
        <v>474</v>
      </c>
      <c r="C19" s="5" t="s">
        <v>475</v>
      </c>
      <c r="D19" s="5" t="s">
        <v>9</v>
      </c>
      <c r="E19" s="5" t="s">
        <v>326</v>
      </c>
    </row>
    <row r="20" spans="1:5">
      <c r="A20" s="32" t="s">
        <v>461</v>
      </c>
      <c r="B20" s="5" t="s">
        <v>476</v>
      </c>
      <c r="C20" s="5" t="s">
        <v>659</v>
      </c>
      <c r="D20" s="5" t="s">
        <v>462</v>
      </c>
      <c r="E20" s="5" t="s">
        <v>327</v>
      </c>
    </row>
    <row r="21" spans="1:5">
      <c r="A21" s="32" t="s">
        <v>461</v>
      </c>
      <c r="B21" s="5" t="s">
        <v>660</v>
      </c>
      <c r="C21" s="5" t="s">
        <v>661</v>
      </c>
      <c r="D21" s="5" t="s">
        <v>49</v>
      </c>
      <c r="E21" s="5" t="s">
        <v>328</v>
      </c>
    </row>
    <row r="22" spans="1:5">
      <c r="A22" s="32" t="s">
        <v>461</v>
      </c>
      <c r="B22" s="5" t="s">
        <v>477</v>
      </c>
      <c r="C22" s="5" t="s">
        <v>478</v>
      </c>
      <c r="D22" s="5" t="s">
        <v>379</v>
      </c>
      <c r="E22" s="5" t="s">
        <v>329</v>
      </c>
    </row>
    <row r="23" spans="1:5">
      <c r="A23" s="32" t="s">
        <v>461</v>
      </c>
      <c r="B23" s="5" t="s">
        <v>479</v>
      </c>
      <c r="C23" s="5" t="s">
        <v>480</v>
      </c>
      <c r="D23" s="5" t="s">
        <v>520</v>
      </c>
      <c r="E23" s="5" t="s">
        <v>330</v>
      </c>
    </row>
    <row r="24" spans="1:5">
      <c r="A24" s="32" t="s">
        <v>461</v>
      </c>
      <c r="B24" s="5" t="s">
        <v>481</v>
      </c>
      <c r="C24" s="5" t="s">
        <v>482</v>
      </c>
      <c r="D24" s="5" t="s">
        <v>525</v>
      </c>
      <c r="E24" s="5" t="s">
        <v>331</v>
      </c>
    </row>
    <row r="25" spans="1:5">
      <c r="A25" s="32" t="s">
        <v>622</v>
      </c>
      <c r="B25" s="5" t="s">
        <v>483</v>
      </c>
      <c r="C25" s="5" t="s">
        <v>484</v>
      </c>
      <c r="D25" s="5" t="s">
        <v>362</v>
      </c>
      <c r="E25" s="5" t="s">
        <v>332</v>
      </c>
    </row>
    <row r="26" spans="1:5">
      <c r="A26" s="32" t="s">
        <v>622</v>
      </c>
      <c r="B26" s="5" t="s">
        <v>485</v>
      </c>
      <c r="C26" s="5" t="s">
        <v>486</v>
      </c>
      <c r="D26" s="5" t="s">
        <v>401</v>
      </c>
      <c r="E26" s="5" t="s">
        <v>333</v>
      </c>
    </row>
    <row r="27" spans="1:5">
      <c r="A27" s="32" t="s">
        <v>622</v>
      </c>
      <c r="B27" s="5" t="s">
        <v>622</v>
      </c>
      <c r="C27" s="5" t="s">
        <v>85</v>
      </c>
      <c r="D27" s="5" t="s">
        <v>534</v>
      </c>
      <c r="E27" s="5" t="s">
        <v>334</v>
      </c>
    </row>
    <row r="28" spans="1:5">
      <c r="A28" s="32" t="s">
        <v>622</v>
      </c>
      <c r="B28" s="5" t="s">
        <v>340</v>
      </c>
      <c r="C28" s="5" t="s">
        <v>341</v>
      </c>
      <c r="D28" s="5" t="s">
        <v>541</v>
      </c>
      <c r="E28" s="5" t="s">
        <v>335</v>
      </c>
    </row>
    <row r="29" spans="1:5">
      <c r="A29" s="32" t="s">
        <v>622</v>
      </c>
      <c r="B29" s="5" t="s">
        <v>623</v>
      </c>
      <c r="C29" s="5" t="s">
        <v>624</v>
      </c>
      <c r="D29" s="5" t="s">
        <v>431</v>
      </c>
      <c r="E29" s="5" t="s">
        <v>336</v>
      </c>
    </row>
    <row r="30" spans="1:5">
      <c r="A30" s="32" t="s">
        <v>622</v>
      </c>
      <c r="B30" s="5" t="s">
        <v>625</v>
      </c>
      <c r="C30" s="5" t="s">
        <v>626</v>
      </c>
      <c r="D30" s="5" t="s">
        <v>25</v>
      </c>
      <c r="E30" s="5" t="s">
        <v>305</v>
      </c>
    </row>
    <row r="31" spans="1:5">
      <c r="A31" s="32" t="s">
        <v>622</v>
      </c>
      <c r="B31" s="5" t="s">
        <v>627</v>
      </c>
      <c r="C31" s="5" t="s">
        <v>628</v>
      </c>
    </row>
    <row r="32" spans="1:5">
      <c r="A32" s="32" t="s">
        <v>622</v>
      </c>
      <c r="B32" s="5" t="s">
        <v>86</v>
      </c>
      <c r="C32" s="5" t="s">
        <v>87</v>
      </c>
    </row>
    <row r="33" spans="1:3">
      <c r="A33" s="32" t="s">
        <v>622</v>
      </c>
      <c r="B33" s="5" t="s">
        <v>342</v>
      </c>
      <c r="C33" s="5" t="s">
        <v>343</v>
      </c>
    </row>
    <row r="34" spans="1:3">
      <c r="A34" s="32" t="s">
        <v>622</v>
      </c>
      <c r="B34" s="5" t="s">
        <v>88</v>
      </c>
      <c r="C34" s="5" t="s">
        <v>89</v>
      </c>
    </row>
    <row r="35" spans="1:3">
      <c r="A35" s="32" t="s">
        <v>622</v>
      </c>
      <c r="B35" s="5" t="s">
        <v>629</v>
      </c>
      <c r="C35" s="5" t="s">
        <v>630</v>
      </c>
    </row>
    <row r="36" spans="1:3">
      <c r="A36" s="32" t="s">
        <v>631</v>
      </c>
      <c r="B36" s="5" t="s">
        <v>615</v>
      </c>
      <c r="C36" s="5" t="s">
        <v>490</v>
      </c>
    </row>
    <row r="37" spans="1:3">
      <c r="A37" s="32" t="s">
        <v>631</v>
      </c>
      <c r="B37" s="5" t="s">
        <v>91</v>
      </c>
      <c r="C37" s="5" t="s">
        <v>92</v>
      </c>
    </row>
    <row r="38" spans="1:3">
      <c r="A38" s="32" t="s">
        <v>631</v>
      </c>
      <c r="B38" s="5" t="s">
        <v>631</v>
      </c>
      <c r="C38" s="5" t="s">
        <v>90</v>
      </c>
    </row>
    <row r="39" spans="1:3">
      <c r="A39" s="32" t="s">
        <v>631</v>
      </c>
      <c r="B39" s="5" t="s">
        <v>32</v>
      </c>
      <c r="C39" s="5" t="s">
        <v>93</v>
      </c>
    </row>
    <row r="40" spans="1:3">
      <c r="A40" s="32" t="s">
        <v>631</v>
      </c>
      <c r="B40" s="5" t="s">
        <v>94</v>
      </c>
      <c r="C40" s="5" t="s">
        <v>95</v>
      </c>
    </row>
    <row r="41" spans="1:3">
      <c r="A41" s="32" t="s">
        <v>631</v>
      </c>
      <c r="B41" s="5" t="s">
        <v>52</v>
      </c>
      <c r="C41" s="5" t="s">
        <v>491</v>
      </c>
    </row>
    <row r="42" spans="1:3">
      <c r="A42" s="32" t="s">
        <v>631</v>
      </c>
      <c r="B42" s="5" t="s">
        <v>632</v>
      </c>
      <c r="C42" s="5" t="s">
        <v>633</v>
      </c>
    </row>
    <row r="43" spans="1:3">
      <c r="A43" s="32" t="s">
        <v>631</v>
      </c>
      <c r="B43" s="5" t="s">
        <v>96</v>
      </c>
      <c r="C43" s="5" t="s">
        <v>97</v>
      </c>
    </row>
    <row r="44" spans="1:3">
      <c r="A44" s="32" t="s">
        <v>631</v>
      </c>
      <c r="B44" s="5" t="s">
        <v>584</v>
      </c>
      <c r="C44" s="5" t="s">
        <v>98</v>
      </c>
    </row>
    <row r="45" spans="1:3">
      <c r="A45" s="32" t="s">
        <v>631</v>
      </c>
      <c r="B45" s="5" t="s">
        <v>492</v>
      </c>
      <c r="C45" s="5" t="s">
        <v>493</v>
      </c>
    </row>
    <row r="46" spans="1:3">
      <c r="A46" s="32" t="s">
        <v>631</v>
      </c>
      <c r="B46" s="5" t="s">
        <v>494</v>
      </c>
      <c r="C46" s="5" t="s">
        <v>495</v>
      </c>
    </row>
    <row r="47" spans="1:3">
      <c r="A47" s="32" t="s">
        <v>634</v>
      </c>
      <c r="B47" s="5" t="s">
        <v>634</v>
      </c>
      <c r="C47" s="5" t="s">
        <v>99</v>
      </c>
    </row>
    <row r="48" spans="1:3">
      <c r="A48" s="32" t="s">
        <v>634</v>
      </c>
      <c r="B48" s="5" t="s">
        <v>496</v>
      </c>
      <c r="C48" s="5" t="s">
        <v>497</v>
      </c>
    </row>
    <row r="49" spans="1:3">
      <c r="A49" s="32" t="s">
        <v>634</v>
      </c>
      <c r="B49" s="5" t="s">
        <v>498</v>
      </c>
      <c r="C49" s="5" t="s">
        <v>499</v>
      </c>
    </row>
    <row r="50" spans="1:3">
      <c r="A50" s="32" t="s">
        <v>634</v>
      </c>
      <c r="B50" s="5" t="s">
        <v>635</v>
      </c>
      <c r="C50" s="5" t="s">
        <v>636</v>
      </c>
    </row>
    <row r="51" spans="1:3">
      <c r="A51" s="32" t="s">
        <v>634</v>
      </c>
      <c r="B51" s="5" t="s">
        <v>637</v>
      </c>
      <c r="C51" s="5" t="s">
        <v>638</v>
      </c>
    </row>
    <row r="52" spans="1:3">
      <c r="A52" s="32" t="s">
        <v>634</v>
      </c>
      <c r="B52" s="5" t="s">
        <v>639</v>
      </c>
      <c r="C52" s="5" t="s">
        <v>640</v>
      </c>
    </row>
    <row r="53" spans="1:3">
      <c r="A53" s="32" t="s">
        <v>634</v>
      </c>
      <c r="B53" s="5" t="s">
        <v>500</v>
      </c>
      <c r="C53" s="5" t="s">
        <v>501</v>
      </c>
    </row>
    <row r="54" spans="1:3">
      <c r="A54" s="32" t="s">
        <v>634</v>
      </c>
      <c r="B54" s="5" t="s">
        <v>502</v>
      </c>
      <c r="C54" s="5" t="s">
        <v>503</v>
      </c>
    </row>
    <row r="55" spans="1:3">
      <c r="A55" s="32" t="s">
        <v>634</v>
      </c>
      <c r="B55" s="5" t="s">
        <v>504</v>
      </c>
      <c r="C55" s="5" t="s">
        <v>505</v>
      </c>
    </row>
    <row r="56" spans="1:3">
      <c r="A56" s="32" t="s">
        <v>634</v>
      </c>
      <c r="B56" s="5" t="s">
        <v>506</v>
      </c>
      <c r="C56" s="5" t="s">
        <v>507</v>
      </c>
    </row>
    <row r="57" spans="1:3">
      <c r="A57" s="32" t="s">
        <v>634</v>
      </c>
      <c r="B57" s="5" t="s">
        <v>641</v>
      </c>
      <c r="C57" s="5" t="s">
        <v>642</v>
      </c>
    </row>
    <row r="58" spans="1:3">
      <c r="A58" s="32" t="s">
        <v>634</v>
      </c>
      <c r="B58" s="5" t="s">
        <v>508</v>
      </c>
      <c r="C58" s="5" t="s">
        <v>374</v>
      </c>
    </row>
    <row r="59" spans="1:3">
      <c r="A59" s="32" t="s">
        <v>634</v>
      </c>
      <c r="B59" s="5" t="s">
        <v>613</v>
      </c>
      <c r="C59" s="5" t="s">
        <v>375</v>
      </c>
    </row>
    <row r="60" spans="1:3">
      <c r="A60" s="32" t="s">
        <v>634</v>
      </c>
      <c r="B60" s="5" t="s">
        <v>584</v>
      </c>
      <c r="C60" s="5" t="s">
        <v>376</v>
      </c>
    </row>
    <row r="61" spans="1:3">
      <c r="A61" s="32" t="s">
        <v>634</v>
      </c>
      <c r="B61" s="5" t="s">
        <v>377</v>
      </c>
      <c r="C61" s="5" t="s">
        <v>378</v>
      </c>
    </row>
    <row r="62" spans="1:3">
      <c r="A62" s="32" t="s">
        <v>634</v>
      </c>
      <c r="B62" s="5" t="s">
        <v>643</v>
      </c>
      <c r="C62" s="5" t="s">
        <v>644</v>
      </c>
    </row>
    <row r="63" spans="1:3">
      <c r="A63" s="32" t="s">
        <v>634</v>
      </c>
      <c r="B63" s="5" t="s">
        <v>100</v>
      </c>
      <c r="C63" s="5" t="s">
        <v>101</v>
      </c>
    </row>
    <row r="64" spans="1:3">
      <c r="A64" s="32" t="s">
        <v>634</v>
      </c>
      <c r="B64" s="5" t="s">
        <v>512</v>
      </c>
      <c r="C64" s="5" t="s">
        <v>513</v>
      </c>
    </row>
    <row r="65" spans="1:3">
      <c r="A65" s="32" t="s">
        <v>634</v>
      </c>
      <c r="B65" s="5" t="s">
        <v>514</v>
      </c>
      <c r="C65" s="5" t="s">
        <v>515</v>
      </c>
    </row>
    <row r="66" spans="1:3">
      <c r="A66" s="32" t="s">
        <v>634</v>
      </c>
      <c r="B66" s="5" t="s">
        <v>516</v>
      </c>
      <c r="C66" s="5" t="s">
        <v>517</v>
      </c>
    </row>
    <row r="67" spans="1:3">
      <c r="A67" s="32" t="s">
        <v>634</v>
      </c>
      <c r="B67" s="5" t="s">
        <v>645</v>
      </c>
      <c r="C67" s="5" t="s">
        <v>646</v>
      </c>
    </row>
    <row r="68" spans="1:3">
      <c r="A68" s="32" t="s">
        <v>634</v>
      </c>
      <c r="B68" s="5" t="s">
        <v>102</v>
      </c>
      <c r="C68" s="5" t="s">
        <v>103</v>
      </c>
    </row>
    <row r="69" spans="1:3">
      <c r="A69" s="32" t="s">
        <v>634</v>
      </c>
      <c r="B69" s="5" t="s">
        <v>647</v>
      </c>
      <c r="C69" s="5" t="s">
        <v>648</v>
      </c>
    </row>
    <row r="70" spans="1:3">
      <c r="A70" s="32" t="s">
        <v>301</v>
      </c>
      <c r="B70" s="5" t="s">
        <v>301</v>
      </c>
      <c r="C70" s="5" t="s">
        <v>104</v>
      </c>
    </row>
    <row r="71" spans="1:3">
      <c r="A71" s="32" t="s">
        <v>301</v>
      </c>
      <c r="B71" s="5" t="s">
        <v>302</v>
      </c>
      <c r="C71" s="5" t="s">
        <v>303</v>
      </c>
    </row>
    <row r="72" spans="1:3">
      <c r="A72" s="32" t="s">
        <v>301</v>
      </c>
      <c r="B72" s="5" t="s">
        <v>372</v>
      </c>
      <c r="C72" s="5" t="s">
        <v>373</v>
      </c>
    </row>
    <row r="73" spans="1:3">
      <c r="A73" s="32" t="s">
        <v>301</v>
      </c>
      <c r="B73" s="5" t="s">
        <v>105</v>
      </c>
      <c r="C73" s="5" t="s">
        <v>106</v>
      </c>
    </row>
    <row r="74" spans="1:3">
      <c r="A74" s="32" t="s">
        <v>301</v>
      </c>
      <c r="B74" s="5" t="s">
        <v>649</v>
      </c>
      <c r="C74" s="5" t="s">
        <v>650</v>
      </c>
    </row>
    <row r="75" spans="1:3">
      <c r="A75" s="32" t="s">
        <v>301</v>
      </c>
      <c r="B75" s="5" t="s">
        <v>344</v>
      </c>
      <c r="C75" s="5" t="s">
        <v>345</v>
      </c>
    </row>
    <row r="76" spans="1:3">
      <c r="A76" s="32" t="s">
        <v>301</v>
      </c>
      <c r="B76" s="5" t="s">
        <v>382</v>
      </c>
      <c r="C76" s="5" t="s">
        <v>383</v>
      </c>
    </row>
    <row r="77" spans="1:3">
      <c r="A77" s="32" t="s">
        <v>301</v>
      </c>
      <c r="B77" s="5" t="s">
        <v>107</v>
      </c>
      <c r="C77" s="5" t="s">
        <v>108</v>
      </c>
    </row>
    <row r="78" spans="1:3">
      <c r="A78" s="32" t="s">
        <v>301</v>
      </c>
      <c r="B78" s="5" t="s">
        <v>109</v>
      </c>
      <c r="C78" s="5" t="s">
        <v>110</v>
      </c>
    </row>
    <row r="79" spans="1:3">
      <c r="A79" s="32" t="s">
        <v>301</v>
      </c>
      <c r="B79" s="5" t="s">
        <v>111</v>
      </c>
      <c r="C79" s="5" t="s">
        <v>112</v>
      </c>
    </row>
    <row r="80" spans="1:3">
      <c r="A80" s="32" t="s">
        <v>301</v>
      </c>
      <c r="B80" s="5" t="s">
        <v>113</v>
      </c>
      <c r="C80" s="5" t="s">
        <v>114</v>
      </c>
    </row>
    <row r="81" spans="1:3">
      <c r="A81" s="32" t="s">
        <v>301</v>
      </c>
      <c r="B81" s="5" t="s">
        <v>115</v>
      </c>
      <c r="C81" s="5" t="s">
        <v>116</v>
      </c>
    </row>
    <row r="82" spans="1:3">
      <c r="A82" s="32" t="s">
        <v>301</v>
      </c>
      <c r="B82" s="5" t="s">
        <v>384</v>
      </c>
      <c r="C82" s="5" t="s">
        <v>385</v>
      </c>
    </row>
    <row r="83" spans="1:3">
      <c r="A83" s="32" t="s">
        <v>301</v>
      </c>
      <c r="B83" s="5" t="s">
        <v>386</v>
      </c>
      <c r="C83" s="5" t="s">
        <v>387</v>
      </c>
    </row>
    <row r="84" spans="1:3">
      <c r="A84" s="32" t="s">
        <v>651</v>
      </c>
      <c r="B84" s="5" t="s">
        <v>118</v>
      </c>
      <c r="C84" s="5" t="s">
        <v>119</v>
      </c>
    </row>
    <row r="85" spans="1:3">
      <c r="A85" s="32" t="s">
        <v>651</v>
      </c>
      <c r="B85" s="5" t="s">
        <v>651</v>
      </c>
      <c r="C85" s="5" t="s">
        <v>117</v>
      </c>
    </row>
    <row r="86" spans="1:3">
      <c r="A86" s="32" t="s">
        <v>651</v>
      </c>
      <c r="B86" s="5" t="s">
        <v>652</v>
      </c>
      <c r="C86" s="5" t="s">
        <v>653</v>
      </c>
    </row>
    <row r="87" spans="1:3">
      <c r="A87" s="32" t="s">
        <v>651</v>
      </c>
      <c r="B87" s="5" t="s">
        <v>388</v>
      </c>
      <c r="C87" s="5" t="s">
        <v>120</v>
      </c>
    </row>
    <row r="88" spans="1:3">
      <c r="A88" s="32" t="s">
        <v>651</v>
      </c>
      <c r="B88" s="5" t="s">
        <v>121</v>
      </c>
      <c r="C88" s="5" t="s">
        <v>122</v>
      </c>
    </row>
    <row r="89" spans="1:3">
      <c r="A89" s="32" t="s">
        <v>651</v>
      </c>
      <c r="B89" s="5" t="s">
        <v>123</v>
      </c>
      <c r="C89" s="5" t="s">
        <v>124</v>
      </c>
    </row>
    <row r="90" spans="1:3">
      <c r="A90" s="32" t="s">
        <v>651</v>
      </c>
      <c r="B90" s="5" t="s">
        <v>125</v>
      </c>
      <c r="C90" s="5" t="s">
        <v>126</v>
      </c>
    </row>
    <row r="91" spans="1:3">
      <c r="A91" s="32" t="s">
        <v>651</v>
      </c>
      <c r="B91" s="5" t="s">
        <v>389</v>
      </c>
      <c r="C91" s="5" t="s">
        <v>127</v>
      </c>
    </row>
    <row r="92" spans="1:3">
      <c r="A92" s="32" t="s">
        <v>651</v>
      </c>
      <c r="B92" s="5" t="s">
        <v>128</v>
      </c>
      <c r="C92" s="5" t="s">
        <v>129</v>
      </c>
    </row>
    <row r="93" spans="1:3">
      <c r="A93" s="32" t="s">
        <v>651</v>
      </c>
      <c r="B93" s="5" t="s">
        <v>390</v>
      </c>
      <c r="C93" s="5" t="s">
        <v>391</v>
      </c>
    </row>
    <row r="94" spans="1:3">
      <c r="A94" s="32" t="s">
        <v>291</v>
      </c>
      <c r="B94" s="5" t="s">
        <v>291</v>
      </c>
      <c r="C94" s="5" t="s">
        <v>130</v>
      </c>
    </row>
    <row r="95" spans="1:3">
      <c r="A95" s="32" t="s">
        <v>654</v>
      </c>
      <c r="B95" s="5" t="s">
        <v>654</v>
      </c>
      <c r="C95" s="5" t="s">
        <v>131</v>
      </c>
    </row>
    <row r="96" spans="1:3">
      <c r="A96" s="32" t="s">
        <v>654</v>
      </c>
      <c r="B96" s="5" t="s">
        <v>655</v>
      </c>
      <c r="C96" s="5" t="s">
        <v>656</v>
      </c>
    </row>
    <row r="97" spans="1:3">
      <c r="A97" s="32" t="s">
        <v>654</v>
      </c>
      <c r="B97" s="5" t="s">
        <v>657</v>
      </c>
      <c r="C97" s="5" t="s">
        <v>658</v>
      </c>
    </row>
    <row r="98" spans="1:3">
      <c r="A98" s="32" t="s">
        <v>654</v>
      </c>
      <c r="B98" s="5" t="s">
        <v>132</v>
      </c>
      <c r="C98" s="5" t="s">
        <v>133</v>
      </c>
    </row>
    <row r="99" spans="1:3">
      <c r="A99" s="32" t="s">
        <v>654</v>
      </c>
      <c r="B99" s="5" t="s">
        <v>304</v>
      </c>
      <c r="C99" s="5" t="s">
        <v>355</v>
      </c>
    </row>
    <row r="100" spans="1:3">
      <c r="A100" s="32" t="s">
        <v>654</v>
      </c>
      <c r="B100" s="5" t="s">
        <v>356</v>
      </c>
      <c r="C100" s="5" t="s">
        <v>134</v>
      </c>
    </row>
    <row r="101" spans="1:3">
      <c r="A101" s="32" t="s">
        <v>654</v>
      </c>
      <c r="B101" s="5" t="s">
        <v>62</v>
      </c>
      <c r="C101" s="5" t="s">
        <v>63</v>
      </c>
    </row>
    <row r="102" spans="1:3">
      <c r="A102" s="32" t="s">
        <v>654</v>
      </c>
      <c r="B102" s="5" t="s">
        <v>357</v>
      </c>
      <c r="C102" s="5" t="s">
        <v>358</v>
      </c>
    </row>
    <row r="103" spans="1:3">
      <c r="A103" s="32" t="s">
        <v>654</v>
      </c>
      <c r="B103" s="5" t="s">
        <v>64</v>
      </c>
      <c r="C103" s="5" t="s">
        <v>65</v>
      </c>
    </row>
    <row r="104" spans="1:3">
      <c r="A104" s="32" t="s">
        <v>654</v>
      </c>
      <c r="B104" s="5" t="s">
        <v>18</v>
      </c>
      <c r="C104" s="5" t="s">
        <v>66</v>
      </c>
    </row>
    <row r="105" spans="1:3">
      <c r="A105" s="32" t="s">
        <v>654</v>
      </c>
      <c r="B105" s="5" t="s">
        <v>67</v>
      </c>
      <c r="C105" s="5" t="s">
        <v>68</v>
      </c>
    </row>
    <row r="106" spans="1:3">
      <c r="A106" s="32" t="s">
        <v>654</v>
      </c>
      <c r="B106" s="5" t="s">
        <v>69</v>
      </c>
      <c r="C106" s="5" t="s">
        <v>70</v>
      </c>
    </row>
    <row r="107" spans="1:3">
      <c r="A107" s="32" t="s">
        <v>654</v>
      </c>
      <c r="B107" s="5" t="s">
        <v>71</v>
      </c>
      <c r="C107" s="5" t="s">
        <v>72</v>
      </c>
    </row>
    <row r="108" spans="1:3">
      <c r="A108" s="32" t="s">
        <v>662</v>
      </c>
      <c r="B108" s="5" t="s">
        <v>136</v>
      </c>
      <c r="C108" s="5" t="s">
        <v>137</v>
      </c>
    </row>
    <row r="109" spans="1:3">
      <c r="A109" s="32" t="s">
        <v>662</v>
      </c>
      <c r="B109" s="5" t="s">
        <v>416</v>
      </c>
      <c r="C109" s="5" t="s">
        <v>417</v>
      </c>
    </row>
    <row r="110" spans="1:3">
      <c r="A110" s="32" t="s">
        <v>662</v>
      </c>
      <c r="B110" s="5" t="s">
        <v>138</v>
      </c>
      <c r="C110" s="5" t="s">
        <v>139</v>
      </c>
    </row>
    <row r="111" spans="1:3">
      <c r="A111" s="32" t="s">
        <v>662</v>
      </c>
      <c r="B111" s="5" t="s">
        <v>140</v>
      </c>
      <c r="C111" s="5" t="s">
        <v>141</v>
      </c>
    </row>
    <row r="112" spans="1:3">
      <c r="A112" s="32" t="s">
        <v>662</v>
      </c>
      <c r="B112" s="5" t="s">
        <v>662</v>
      </c>
      <c r="C112" s="5" t="s">
        <v>135</v>
      </c>
    </row>
    <row r="113" spans="1:3">
      <c r="A113" s="32" t="s">
        <v>662</v>
      </c>
      <c r="B113" s="5" t="s">
        <v>663</v>
      </c>
      <c r="C113" s="5" t="s">
        <v>664</v>
      </c>
    </row>
    <row r="114" spans="1:3">
      <c r="A114" s="32" t="s">
        <v>662</v>
      </c>
      <c r="B114" s="5" t="s">
        <v>665</v>
      </c>
      <c r="C114" s="5" t="s">
        <v>666</v>
      </c>
    </row>
    <row r="115" spans="1:3">
      <c r="A115" s="32" t="s">
        <v>662</v>
      </c>
      <c r="B115" s="5" t="s">
        <v>142</v>
      </c>
      <c r="C115" s="5" t="s">
        <v>143</v>
      </c>
    </row>
    <row r="116" spans="1:3">
      <c r="A116" s="32" t="s">
        <v>662</v>
      </c>
      <c r="B116" s="5" t="s">
        <v>144</v>
      </c>
      <c r="C116" s="5" t="s">
        <v>145</v>
      </c>
    </row>
    <row r="117" spans="1:3">
      <c r="A117" s="32" t="s">
        <v>662</v>
      </c>
      <c r="B117" s="5" t="s">
        <v>667</v>
      </c>
      <c r="C117" s="5" t="s">
        <v>668</v>
      </c>
    </row>
    <row r="118" spans="1:3">
      <c r="A118" s="32" t="s">
        <v>662</v>
      </c>
      <c r="B118" s="5" t="s">
        <v>418</v>
      </c>
      <c r="C118" s="5" t="s">
        <v>419</v>
      </c>
    </row>
    <row r="119" spans="1:3">
      <c r="A119" s="32" t="s">
        <v>662</v>
      </c>
      <c r="B119" s="5" t="s">
        <v>146</v>
      </c>
      <c r="C119" s="5" t="s">
        <v>147</v>
      </c>
    </row>
    <row r="120" spans="1:3">
      <c r="A120" s="32" t="s">
        <v>669</v>
      </c>
      <c r="B120" s="5" t="s">
        <v>669</v>
      </c>
      <c r="C120" s="5" t="s">
        <v>670</v>
      </c>
    </row>
    <row r="121" spans="1:3">
      <c r="A121" s="32" t="s">
        <v>671</v>
      </c>
      <c r="B121" s="5" t="s">
        <v>671</v>
      </c>
      <c r="C121" s="5" t="s">
        <v>672</v>
      </c>
    </row>
    <row r="122" spans="1:3">
      <c r="A122" s="32" t="s">
        <v>673</v>
      </c>
      <c r="B122" s="5" t="s">
        <v>674</v>
      </c>
      <c r="C122" s="5" t="s">
        <v>675</v>
      </c>
    </row>
    <row r="123" spans="1:3">
      <c r="A123" s="32" t="s">
        <v>673</v>
      </c>
      <c r="B123" s="5" t="s">
        <v>673</v>
      </c>
      <c r="C123" s="5" t="s">
        <v>148</v>
      </c>
    </row>
    <row r="124" spans="1:3">
      <c r="A124" s="32" t="s">
        <v>673</v>
      </c>
      <c r="B124" s="5" t="s">
        <v>676</v>
      </c>
      <c r="C124" s="5" t="s">
        <v>677</v>
      </c>
    </row>
    <row r="125" spans="1:3">
      <c r="A125" s="32" t="s">
        <v>673</v>
      </c>
      <c r="B125" s="5" t="s">
        <v>149</v>
      </c>
      <c r="C125" s="5" t="s">
        <v>150</v>
      </c>
    </row>
    <row r="126" spans="1:3">
      <c r="A126" s="32" t="s">
        <v>673</v>
      </c>
      <c r="B126" s="5" t="s">
        <v>151</v>
      </c>
      <c r="C126" s="5" t="s">
        <v>152</v>
      </c>
    </row>
    <row r="127" spans="1:3">
      <c r="A127" s="32" t="s">
        <v>673</v>
      </c>
      <c r="B127" s="5" t="s">
        <v>420</v>
      </c>
      <c r="C127" s="5" t="s">
        <v>421</v>
      </c>
    </row>
    <row r="128" spans="1:3">
      <c r="A128" s="32" t="s">
        <v>673</v>
      </c>
      <c r="B128" s="5" t="s">
        <v>236</v>
      </c>
      <c r="C128" s="5" t="s">
        <v>487</v>
      </c>
    </row>
    <row r="129" spans="1:3">
      <c r="A129" s="32" t="s">
        <v>673</v>
      </c>
      <c r="B129" s="5" t="s">
        <v>422</v>
      </c>
      <c r="C129" s="5" t="s">
        <v>423</v>
      </c>
    </row>
    <row r="130" spans="1:3">
      <c r="A130" s="32" t="s">
        <v>488</v>
      </c>
      <c r="B130" s="5" t="s">
        <v>54</v>
      </c>
      <c r="C130" s="5" t="s">
        <v>154</v>
      </c>
    </row>
    <row r="131" spans="1:3">
      <c r="A131" s="32" t="s">
        <v>488</v>
      </c>
      <c r="B131" s="5" t="s">
        <v>76</v>
      </c>
      <c r="C131" s="5" t="s">
        <v>155</v>
      </c>
    </row>
    <row r="132" spans="1:3">
      <c r="A132" s="32" t="s">
        <v>488</v>
      </c>
      <c r="B132" s="5" t="s">
        <v>424</v>
      </c>
      <c r="C132" s="5" t="s">
        <v>156</v>
      </c>
    </row>
    <row r="133" spans="1:3">
      <c r="A133" s="32" t="s">
        <v>488</v>
      </c>
      <c r="B133" s="5" t="s">
        <v>488</v>
      </c>
      <c r="C133" s="5" t="s">
        <v>153</v>
      </c>
    </row>
    <row r="134" spans="1:3">
      <c r="A134" s="32" t="s">
        <v>488</v>
      </c>
      <c r="B134" s="5" t="s">
        <v>489</v>
      </c>
      <c r="C134" s="5" t="s">
        <v>73</v>
      </c>
    </row>
    <row r="135" spans="1:3">
      <c r="A135" s="32" t="s">
        <v>488</v>
      </c>
      <c r="B135" s="5" t="s">
        <v>23</v>
      </c>
      <c r="C135" s="5" t="s">
        <v>678</v>
      </c>
    </row>
    <row r="136" spans="1:3">
      <c r="A136" s="32" t="s">
        <v>488</v>
      </c>
      <c r="B136" s="5" t="s">
        <v>679</v>
      </c>
      <c r="C136" s="5" t="s">
        <v>680</v>
      </c>
    </row>
    <row r="137" spans="1:3">
      <c r="A137" s="32" t="s">
        <v>488</v>
      </c>
      <c r="B137" s="5" t="s">
        <v>681</v>
      </c>
      <c r="C137" s="5" t="s">
        <v>682</v>
      </c>
    </row>
    <row r="138" spans="1:3">
      <c r="A138" s="32" t="s">
        <v>488</v>
      </c>
      <c r="B138" s="5" t="s">
        <v>157</v>
      </c>
      <c r="C138" s="5" t="s">
        <v>158</v>
      </c>
    </row>
    <row r="139" spans="1:3">
      <c r="A139" s="32" t="s">
        <v>683</v>
      </c>
      <c r="B139" s="5" t="s">
        <v>684</v>
      </c>
      <c r="C139" s="5" t="s">
        <v>685</v>
      </c>
    </row>
    <row r="140" spans="1:3">
      <c r="A140" s="32" t="s">
        <v>683</v>
      </c>
      <c r="B140" s="5" t="s">
        <v>686</v>
      </c>
      <c r="C140" s="5" t="s">
        <v>687</v>
      </c>
    </row>
    <row r="141" spans="1:3">
      <c r="A141" s="32" t="s">
        <v>683</v>
      </c>
      <c r="B141" s="5" t="s">
        <v>688</v>
      </c>
      <c r="C141" s="5" t="s">
        <v>689</v>
      </c>
    </row>
    <row r="142" spans="1:3">
      <c r="A142" s="32" t="s">
        <v>683</v>
      </c>
      <c r="B142" s="5" t="s">
        <v>683</v>
      </c>
      <c r="C142" s="5" t="s">
        <v>159</v>
      </c>
    </row>
    <row r="143" spans="1:3">
      <c r="A143" s="32" t="s">
        <v>683</v>
      </c>
      <c r="B143" s="5" t="s">
        <v>690</v>
      </c>
      <c r="C143" s="5" t="s">
        <v>691</v>
      </c>
    </row>
    <row r="144" spans="1:3">
      <c r="A144" s="32" t="s">
        <v>683</v>
      </c>
      <c r="B144" s="5" t="s">
        <v>614</v>
      </c>
      <c r="C144" s="5" t="s">
        <v>509</v>
      </c>
    </row>
    <row r="145" spans="1:3">
      <c r="A145" s="32" t="s">
        <v>683</v>
      </c>
      <c r="B145" s="5" t="s">
        <v>510</v>
      </c>
      <c r="C145" s="5" t="s">
        <v>511</v>
      </c>
    </row>
    <row r="146" spans="1:3">
      <c r="A146" s="32" t="s">
        <v>683</v>
      </c>
      <c r="B146" s="5" t="s">
        <v>50</v>
      </c>
      <c r="C146" s="5" t="s">
        <v>692</v>
      </c>
    </row>
    <row r="147" spans="1:3">
      <c r="A147" s="32" t="s">
        <v>683</v>
      </c>
      <c r="B147" s="5" t="s">
        <v>693</v>
      </c>
      <c r="C147" s="5" t="s">
        <v>694</v>
      </c>
    </row>
    <row r="148" spans="1:3">
      <c r="A148" s="32" t="s">
        <v>683</v>
      </c>
      <c r="B148" s="5" t="s">
        <v>0</v>
      </c>
      <c r="C148" s="5" t="s">
        <v>1</v>
      </c>
    </row>
    <row r="149" spans="1:3">
      <c r="A149" s="32" t="s">
        <v>2</v>
      </c>
      <c r="B149" s="5" t="s">
        <v>3</v>
      </c>
      <c r="C149" s="5" t="s">
        <v>4</v>
      </c>
    </row>
    <row r="150" spans="1:3">
      <c r="A150" s="32" t="s">
        <v>2</v>
      </c>
      <c r="B150" s="5" t="s">
        <v>161</v>
      </c>
      <c r="C150" s="5" t="s">
        <v>162</v>
      </c>
    </row>
    <row r="151" spans="1:3">
      <c r="A151" s="32" t="s">
        <v>2</v>
      </c>
      <c r="B151" s="5" t="s">
        <v>2</v>
      </c>
      <c r="C151" s="5" t="s">
        <v>160</v>
      </c>
    </row>
    <row r="152" spans="1:3">
      <c r="A152" s="32" t="s">
        <v>2</v>
      </c>
      <c r="B152" s="5" t="s">
        <v>561</v>
      </c>
      <c r="C152" s="5" t="s">
        <v>562</v>
      </c>
    </row>
    <row r="153" spans="1:3">
      <c r="A153" s="32" t="s">
        <v>5</v>
      </c>
      <c r="B153" s="5" t="s">
        <v>564</v>
      </c>
      <c r="C153" s="5" t="s">
        <v>164</v>
      </c>
    </row>
    <row r="154" spans="1:3">
      <c r="A154" s="32" t="s">
        <v>5</v>
      </c>
      <c r="B154" s="5" t="s">
        <v>5</v>
      </c>
      <c r="C154" s="5" t="s">
        <v>163</v>
      </c>
    </row>
    <row r="155" spans="1:3">
      <c r="A155" s="32" t="s">
        <v>5</v>
      </c>
      <c r="B155" s="5" t="s">
        <v>69</v>
      </c>
      <c r="C155" s="5" t="s">
        <v>6</v>
      </c>
    </row>
    <row r="156" spans="1:3">
      <c r="A156" s="32" t="s">
        <v>5</v>
      </c>
      <c r="B156" s="5" t="s">
        <v>7</v>
      </c>
      <c r="C156" s="5" t="s">
        <v>8</v>
      </c>
    </row>
    <row r="157" spans="1:3">
      <c r="A157" s="32" t="s">
        <v>5</v>
      </c>
      <c r="B157" s="5" t="s">
        <v>565</v>
      </c>
      <c r="C157" s="5" t="s">
        <v>566</v>
      </c>
    </row>
    <row r="158" spans="1:3">
      <c r="A158" s="32" t="s">
        <v>5</v>
      </c>
      <c r="B158" s="5" t="s">
        <v>567</v>
      </c>
      <c r="C158" s="5" t="s">
        <v>165</v>
      </c>
    </row>
    <row r="159" spans="1:3">
      <c r="A159" s="32" t="s">
        <v>9</v>
      </c>
      <c r="B159" s="5" t="s">
        <v>167</v>
      </c>
      <c r="C159" s="5" t="s">
        <v>168</v>
      </c>
    </row>
    <row r="160" spans="1:3">
      <c r="A160" s="32" t="s">
        <v>9</v>
      </c>
      <c r="B160" s="5" t="s">
        <v>169</v>
      </c>
      <c r="C160" s="5" t="s">
        <v>170</v>
      </c>
    </row>
    <row r="161" spans="1:3">
      <c r="A161" s="32" t="s">
        <v>9</v>
      </c>
      <c r="B161" s="5" t="s">
        <v>171</v>
      </c>
      <c r="C161" s="5" t="s">
        <v>172</v>
      </c>
    </row>
    <row r="162" spans="1:3">
      <c r="A162" s="32" t="s">
        <v>9</v>
      </c>
      <c r="B162" s="5" t="s">
        <v>144</v>
      </c>
      <c r="C162" s="5" t="s">
        <v>568</v>
      </c>
    </row>
    <row r="163" spans="1:3">
      <c r="A163" s="32" t="s">
        <v>9</v>
      </c>
      <c r="B163" s="5" t="s">
        <v>10</v>
      </c>
      <c r="C163" s="5" t="s">
        <v>11</v>
      </c>
    </row>
    <row r="164" spans="1:3">
      <c r="A164" s="32" t="s">
        <v>9</v>
      </c>
      <c r="B164" s="5" t="s">
        <v>173</v>
      </c>
      <c r="C164" s="5" t="s">
        <v>174</v>
      </c>
    </row>
    <row r="165" spans="1:3">
      <c r="A165" s="32" t="s">
        <v>9</v>
      </c>
      <c r="B165" s="5" t="s">
        <v>175</v>
      </c>
      <c r="C165" s="5" t="s">
        <v>176</v>
      </c>
    </row>
    <row r="166" spans="1:3">
      <c r="A166" s="32" t="s">
        <v>9</v>
      </c>
      <c r="B166" s="5" t="s">
        <v>177</v>
      </c>
      <c r="C166" s="5" t="s">
        <v>178</v>
      </c>
    </row>
    <row r="167" spans="1:3">
      <c r="A167" s="32" t="s">
        <v>9</v>
      </c>
      <c r="B167" s="5" t="s">
        <v>179</v>
      </c>
      <c r="C167" s="5" t="s">
        <v>180</v>
      </c>
    </row>
    <row r="168" spans="1:3">
      <c r="A168" s="32" t="s">
        <v>9</v>
      </c>
      <c r="B168" s="5" t="s">
        <v>9</v>
      </c>
      <c r="C168" s="5" t="s">
        <v>166</v>
      </c>
    </row>
    <row r="169" spans="1:3">
      <c r="A169" s="32" t="s">
        <v>9</v>
      </c>
      <c r="B169" s="5" t="s">
        <v>569</v>
      </c>
      <c r="C169" s="5" t="s">
        <v>570</v>
      </c>
    </row>
    <row r="170" spans="1:3">
      <c r="A170" s="32" t="s">
        <v>9</v>
      </c>
      <c r="B170" s="5" t="s">
        <v>571</v>
      </c>
      <c r="C170" s="5" t="s">
        <v>572</v>
      </c>
    </row>
    <row r="171" spans="1:3">
      <c r="A171" s="32" t="s">
        <v>462</v>
      </c>
      <c r="B171" s="5" t="s">
        <v>20</v>
      </c>
      <c r="C171" s="5" t="s">
        <v>439</v>
      </c>
    </row>
    <row r="172" spans="1:3">
      <c r="A172" s="32" t="s">
        <v>462</v>
      </c>
      <c r="B172" s="5" t="s">
        <v>470</v>
      </c>
      <c r="C172" s="5" t="s">
        <v>440</v>
      </c>
    </row>
    <row r="173" spans="1:3">
      <c r="A173" s="32" t="s">
        <v>462</v>
      </c>
      <c r="B173" s="5" t="s">
        <v>573</v>
      </c>
      <c r="C173" s="5" t="s">
        <v>574</v>
      </c>
    </row>
    <row r="174" spans="1:3">
      <c r="A174" s="32" t="s">
        <v>462</v>
      </c>
      <c r="B174" s="5" t="s">
        <v>462</v>
      </c>
      <c r="C174" s="5" t="s">
        <v>181</v>
      </c>
    </row>
    <row r="175" spans="1:3">
      <c r="A175" s="32" t="s">
        <v>462</v>
      </c>
      <c r="B175" s="5" t="s">
        <v>21</v>
      </c>
      <c r="C175" s="5" t="s">
        <v>22</v>
      </c>
    </row>
    <row r="176" spans="1:3">
      <c r="A176" s="32" t="s">
        <v>49</v>
      </c>
      <c r="B176" s="5" t="s">
        <v>441</v>
      </c>
      <c r="C176" s="5" t="s">
        <v>442</v>
      </c>
    </row>
    <row r="177" spans="1:3">
      <c r="A177" s="32" t="s">
        <v>49</v>
      </c>
      <c r="B177" s="5" t="s">
        <v>443</v>
      </c>
      <c r="C177" s="5" t="s">
        <v>444</v>
      </c>
    </row>
    <row r="178" spans="1:3">
      <c r="A178" s="32" t="s">
        <v>49</v>
      </c>
      <c r="B178" s="5" t="s">
        <v>12</v>
      </c>
      <c r="C178" s="5" t="s">
        <v>13</v>
      </c>
    </row>
    <row r="179" spans="1:3">
      <c r="A179" s="32" t="s">
        <v>49</v>
      </c>
      <c r="B179" s="5" t="s">
        <v>14</v>
      </c>
      <c r="C179" s="5" t="s">
        <v>15</v>
      </c>
    </row>
    <row r="180" spans="1:3">
      <c r="A180" s="32" t="s">
        <v>49</v>
      </c>
      <c r="B180" s="5" t="s">
        <v>16</v>
      </c>
      <c r="C180" s="5" t="s">
        <v>17</v>
      </c>
    </row>
    <row r="181" spans="1:3">
      <c r="A181" s="32" t="s">
        <v>49</v>
      </c>
      <c r="B181" s="5" t="s">
        <v>346</v>
      </c>
      <c r="C181" s="5" t="s">
        <v>347</v>
      </c>
    </row>
    <row r="182" spans="1:3">
      <c r="A182" s="32" t="s">
        <v>49</v>
      </c>
      <c r="B182" s="5" t="s">
        <v>348</v>
      </c>
      <c r="C182" s="5" t="s">
        <v>349</v>
      </c>
    </row>
    <row r="183" spans="1:3">
      <c r="A183" s="32" t="s">
        <v>49</v>
      </c>
      <c r="B183" s="5" t="s">
        <v>445</v>
      </c>
      <c r="C183" s="5" t="s">
        <v>446</v>
      </c>
    </row>
    <row r="184" spans="1:3">
      <c r="A184" s="32" t="s">
        <v>49</v>
      </c>
      <c r="B184" s="5" t="s">
        <v>350</v>
      </c>
      <c r="C184" s="5" t="s">
        <v>351</v>
      </c>
    </row>
    <row r="185" spans="1:3">
      <c r="A185" s="32" t="s">
        <v>49</v>
      </c>
      <c r="B185" s="5" t="s">
        <v>549</v>
      </c>
      <c r="C185" s="5" t="s">
        <v>352</v>
      </c>
    </row>
    <row r="186" spans="1:3">
      <c r="A186" s="32" t="s">
        <v>49</v>
      </c>
      <c r="B186" s="5" t="s">
        <v>49</v>
      </c>
      <c r="C186" s="5" t="s">
        <v>182</v>
      </c>
    </row>
    <row r="187" spans="1:3">
      <c r="A187" s="32" t="s">
        <v>49</v>
      </c>
      <c r="B187" s="5" t="s">
        <v>353</v>
      </c>
      <c r="C187" s="5" t="s">
        <v>354</v>
      </c>
    </row>
    <row r="188" spans="1:3">
      <c r="A188" s="32" t="s">
        <v>379</v>
      </c>
      <c r="B188" s="5" t="s">
        <v>348</v>
      </c>
      <c r="C188" s="5" t="s">
        <v>184</v>
      </c>
    </row>
    <row r="189" spans="1:3">
      <c r="A189" s="32" t="s">
        <v>379</v>
      </c>
      <c r="B189" s="5" t="s">
        <v>380</v>
      </c>
      <c r="C189" s="5" t="s">
        <v>381</v>
      </c>
    </row>
    <row r="190" spans="1:3">
      <c r="A190" s="32" t="s">
        <v>379</v>
      </c>
      <c r="B190" s="5" t="s">
        <v>447</v>
      </c>
      <c r="C190" s="5" t="s">
        <v>448</v>
      </c>
    </row>
    <row r="191" spans="1:3">
      <c r="A191" s="32" t="s">
        <v>379</v>
      </c>
      <c r="B191" s="5" t="s">
        <v>449</v>
      </c>
      <c r="C191" s="5" t="s">
        <v>450</v>
      </c>
    </row>
    <row r="192" spans="1:3">
      <c r="A192" s="32" t="s">
        <v>379</v>
      </c>
      <c r="B192" s="5" t="s">
        <v>185</v>
      </c>
      <c r="C192" s="5" t="s">
        <v>186</v>
      </c>
    </row>
    <row r="193" spans="1:3">
      <c r="A193" s="32" t="s">
        <v>379</v>
      </c>
      <c r="B193" s="5" t="s">
        <v>187</v>
      </c>
      <c r="C193" s="5" t="s">
        <v>188</v>
      </c>
    </row>
    <row r="194" spans="1:3">
      <c r="A194" s="32" t="s">
        <v>379</v>
      </c>
      <c r="B194" s="5" t="s">
        <v>379</v>
      </c>
      <c r="C194" s="5" t="s">
        <v>183</v>
      </c>
    </row>
    <row r="195" spans="1:3">
      <c r="A195" s="32" t="s">
        <v>379</v>
      </c>
      <c r="B195" s="5" t="s">
        <v>451</v>
      </c>
      <c r="C195" s="5" t="s">
        <v>452</v>
      </c>
    </row>
    <row r="196" spans="1:3">
      <c r="A196" s="32" t="s">
        <v>379</v>
      </c>
      <c r="B196" s="5" t="s">
        <v>518</v>
      </c>
      <c r="C196" s="5" t="s">
        <v>519</v>
      </c>
    </row>
    <row r="197" spans="1:3">
      <c r="A197" s="32" t="s">
        <v>520</v>
      </c>
      <c r="B197" s="5" t="s">
        <v>372</v>
      </c>
      <c r="C197" s="5" t="s">
        <v>453</v>
      </c>
    </row>
    <row r="198" spans="1:3">
      <c r="A198" s="32" t="s">
        <v>520</v>
      </c>
      <c r="B198" s="5" t="s">
        <v>521</v>
      </c>
      <c r="C198" s="5" t="s">
        <v>522</v>
      </c>
    </row>
    <row r="199" spans="1:3">
      <c r="A199" s="32" t="s">
        <v>520</v>
      </c>
      <c r="B199" s="5" t="s">
        <v>454</v>
      </c>
      <c r="C199" s="5" t="s">
        <v>455</v>
      </c>
    </row>
    <row r="200" spans="1:3">
      <c r="A200" s="32" t="s">
        <v>520</v>
      </c>
      <c r="B200" s="5" t="s">
        <v>456</v>
      </c>
      <c r="C200" s="5" t="s">
        <v>457</v>
      </c>
    </row>
    <row r="201" spans="1:3">
      <c r="A201" s="32" t="s">
        <v>520</v>
      </c>
      <c r="B201" s="5" t="s">
        <v>67</v>
      </c>
      <c r="C201" s="5" t="s">
        <v>575</v>
      </c>
    </row>
    <row r="202" spans="1:3">
      <c r="A202" s="32" t="s">
        <v>520</v>
      </c>
      <c r="B202" s="5" t="s">
        <v>520</v>
      </c>
      <c r="C202" s="5" t="s">
        <v>189</v>
      </c>
    </row>
    <row r="203" spans="1:3">
      <c r="A203" s="32" t="s">
        <v>520</v>
      </c>
      <c r="B203" s="5" t="s">
        <v>523</v>
      </c>
      <c r="C203" s="5" t="s">
        <v>524</v>
      </c>
    </row>
    <row r="204" spans="1:3">
      <c r="A204" s="32" t="s">
        <v>525</v>
      </c>
      <c r="B204" s="5" t="s">
        <v>526</v>
      </c>
      <c r="C204" s="5" t="s">
        <v>527</v>
      </c>
    </row>
    <row r="205" spans="1:3">
      <c r="A205" s="32" t="s">
        <v>525</v>
      </c>
      <c r="B205" s="5" t="s">
        <v>528</v>
      </c>
      <c r="C205" s="5" t="s">
        <v>529</v>
      </c>
    </row>
    <row r="206" spans="1:3">
      <c r="A206" s="32" t="s">
        <v>525</v>
      </c>
      <c r="B206" s="5" t="s">
        <v>393</v>
      </c>
      <c r="C206" s="5" t="s">
        <v>394</v>
      </c>
    </row>
    <row r="207" spans="1:3">
      <c r="A207" s="32" t="s">
        <v>525</v>
      </c>
      <c r="B207" s="5" t="s">
        <v>471</v>
      </c>
      <c r="C207" s="5" t="s">
        <v>576</v>
      </c>
    </row>
    <row r="208" spans="1:3">
      <c r="A208" s="32" t="s">
        <v>525</v>
      </c>
      <c r="B208" s="5" t="s">
        <v>395</v>
      </c>
      <c r="C208" s="5" t="s">
        <v>396</v>
      </c>
    </row>
    <row r="209" spans="1:3">
      <c r="A209" s="32" t="s">
        <v>525</v>
      </c>
      <c r="B209" s="5" t="s">
        <v>397</v>
      </c>
      <c r="C209" s="5" t="s">
        <v>398</v>
      </c>
    </row>
    <row r="210" spans="1:3">
      <c r="A210" s="32" t="s">
        <v>525</v>
      </c>
      <c r="B210" s="5" t="s">
        <v>458</v>
      </c>
      <c r="C210" s="5" t="s">
        <v>359</v>
      </c>
    </row>
    <row r="211" spans="1:3">
      <c r="A211" s="32" t="s">
        <v>525</v>
      </c>
      <c r="B211" s="5" t="s">
        <v>360</v>
      </c>
      <c r="C211" s="5" t="s">
        <v>361</v>
      </c>
    </row>
    <row r="212" spans="1:3">
      <c r="A212" s="32" t="s">
        <v>525</v>
      </c>
      <c r="B212" s="5" t="s">
        <v>399</v>
      </c>
      <c r="C212" s="5" t="s">
        <v>400</v>
      </c>
    </row>
    <row r="213" spans="1:3">
      <c r="A213" s="32" t="s">
        <v>525</v>
      </c>
      <c r="B213" s="5" t="s">
        <v>525</v>
      </c>
      <c r="C213" s="5" t="s">
        <v>190</v>
      </c>
    </row>
    <row r="214" spans="1:3">
      <c r="A214" s="32" t="s">
        <v>362</v>
      </c>
      <c r="B214" s="5" t="s">
        <v>192</v>
      </c>
      <c r="C214" s="5" t="s">
        <v>193</v>
      </c>
    </row>
    <row r="215" spans="1:3">
      <c r="A215" s="32" t="s">
        <v>362</v>
      </c>
      <c r="B215" s="5" t="s">
        <v>392</v>
      </c>
      <c r="C215" s="5" t="s">
        <v>194</v>
      </c>
    </row>
    <row r="216" spans="1:3">
      <c r="A216" s="32" t="s">
        <v>362</v>
      </c>
      <c r="B216" s="5" t="s">
        <v>195</v>
      </c>
      <c r="C216" s="5" t="s">
        <v>196</v>
      </c>
    </row>
    <row r="217" spans="1:3">
      <c r="A217" s="32" t="s">
        <v>362</v>
      </c>
      <c r="B217" s="5" t="s">
        <v>23</v>
      </c>
      <c r="C217" s="5" t="s">
        <v>197</v>
      </c>
    </row>
    <row r="218" spans="1:3">
      <c r="A218" s="32" t="s">
        <v>362</v>
      </c>
      <c r="B218" s="5" t="s">
        <v>53</v>
      </c>
      <c r="C218" s="5" t="s">
        <v>363</v>
      </c>
    </row>
    <row r="219" spans="1:3">
      <c r="A219" s="32" t="s">
        <v>362</v>
      </c>
      <c r="B219" s="5" t="s">
        <v>362</v>
      </c>
      <c r="C219" s="5" t="s">
        <v>191</v>
      </c>
    </row>
    <row r="220" spans="1:3">
      <c r="A220" s="32" t="s">
        <v>362</v>
      </c>
      <c r="B220" s="5" t="s">
        <v>19</v>
      </c>
      <c r="C220" s="5" t="s">
        <v>364</v>
      </c>
    </row>
    <row r="221" spans="1:3">
      <c r="A221" s="32" t="s">
        <v>401</v>
      </c>
      <c r="B221" s="5" t="s">
        <v>402</v>
      </c>
      <c r="C221" s="5" t="s">
        <v>403</v>
      </c>
    </row>
    <row r="222" spans="1:3">
      <c r="A222" s="32" t="s">
        <v>401</v>
      </c>
      <c r="B222" s="5" t="s">
        <v>404</v>
      </c>
      <c r="C222" s="5" t="s">
        <v>405</v>
      </c>
    </row>
    <row r="223" spans="1:3">
      <c r="A223" s="32" t="s">
        <v>401</v>
      </c>
      <c r="B223" s="5" t="s">
        <v>406</v>
      </c>
      <c r="C223" s="5" t="s">
        <v>407</v>
      </c>
    </row>
    <row r="224" spans="1:3">
      <c r="A224" s="32" t="s">
        <v>401</v>
      </c>
      <c r="B224" s="5" t="s">
        <v>408</v>
      </c>
      <c r="C224" s="5" t="s">
        <v>409</v>
      </c>
    </row>
    <row r="225" spans="1:3">
      <c r="A225" s="32" t="s">
        <v>401</v>
      </c>
      <c r="B225" s="5" t="s">
        <v>410</v>
      </c>
      <c r="C225" s="5" t="s">
        <v>411</v>
      </c>
    </row>
    <row r="226" spans="1:3">
      <c r="A226" s="32" t="s">
        <v>401</v>
      </c>
      <c r="B226" s="5" t="s">
        <v>412</v>
      </c>
      <c r="C226" s="5" t="s">
        <v>413</v>
      </c>
    </row>
    <row r="227" spans="1:3">
      <c r="A227" s="32" t="s">
        <v>401</v>
      </c>
      <c r="B227" s="5" t="s">
        <v>23</v>
      </c>
      <c r="C227" s="5" t="s">
        <v>414</v>
      </c>
    </row>
    <row r="228" spans="1:3">
      <c r="A228" s="5" t="s">
        <v>401</v>
      </c>
      <c r="B228" s="5" t="s">
        <v>463</v>
      </c>
      <c r="C228" s="5" t="s">
        <v>464</v>
      </c>
    </row>
    <row r="229" spans="1:3">
      <c r="A229" s="5" t="s">
        <v>401</v>
      </c>
      <c r="B229" s="5" t="s">
        <v>530</v>
      </c>
      <c r="C229" s="5" t="s">
        <v>531</v>
      </c>
    </row>
    <row r="230" spans="1:3">
      <c r="A230" s="5" t="s">
        <v>401</v>
      </c>
      <c r="B230" s="5" t="s">
        <v>401</v>
      </c>
      <c r="C230" s="5" t="s">
        <v>198</v>
      </c>
    </row>
    <row r="231" spans="1:3">
      <c r="A231" s="5" t="s">
        <v>401</v>
      </c>
      <c r="B231" s="5" t="s">
        <v>532</v>
      </c>
      <c r="C231" s="5" t="s">
        <v>533</v>
      </c>
    </row>
    <row r="232" spans="1:3">
      <c r="A232" s="5" t="s">
        <v>534</v>
      </c>
      <c r="B232" s="5" t="s">
        <v>200</v>
      </c>
      <c r="C232" s="5" t="s">
        <v>201</v>
      </c>
    </row>
    <row r="233" spans="1:3">
      <c r="A233" s="5" t="s">
        <v>534</v>
      </c>
      <c r="B233" s="5" t="s">
        <v>535</v>
      </c>
      <c r="C233" s="5" t="s">
        <v>536</v>
      </c>
    </row>
    <row r="234" spans="1:3">
      <c r="A234" s="5" t="s">
        <v>534</v>
      </c>
      <c r="B234" s="5" t="s">
        <v>202</v>
      </c>
      <c r="C234" s="5" t="s">
        <v>203</v>
      </c>
    </row>
    <row r="235" spans="1:3">
      <c r="A235" s="5" t="s">
        <v>534</v>
      </c>
      <c r="B235" s="5" t="s">
        <v>537</v>
      </c>
      <c r="C235" s="5" t="s">
        <v>538</v>
      </c>
    </row>
    <row r="236" spans="1:3">
      <c r="A236" s="5" t="s">
        <v>534</v>
      </c>
      <c r="B236" s="5" t="s">
        <v>204</v>
      </c>
      <c r="C236" s="5" t="s">
        <v>205</v>
      </c>
    </row>
    <row r="237" spans="1:3">
      <c r="A237" s="5" t="s">
        <v>534</v>
      </c>
      <c r="B237" s="5" t="s">
        <v>206</v>
      </c>
      <c r="C237" s="5" t="s">
        <v>207</v>
      </c>
    </row>
    <row r="238" spans="1:3">
      <c r="A238" s="5" t="s">
        <v>534</v>
      </c>
      <c r="B238" s="5" t="s">
        <v>539</v>
      </c>
      <c r="C238" s="5" t="s">
        <v>540</v>
      </c>
    </row>
    <row r="239" spans="1:3">
      <c r="A239" s="5" t="s">
        <v>534</v>
      </c>
      <c r="B239" s="5" t="s">
        <v>365</v>
      </c>
      <c r="C239" s="5" t="s">
        <v>366</v>
      </c>
    </row>
    <row r="240" spans="1:3">
      <c r="A240" s="5" t="s">
        <v>534</v>
      </c>
      <c r="B240" s="5" t="s">
        <v>367</v>
      </c>
      <c r="C240" s="5" t="s">
        <v>368</v>
      </c>
    </row>
    <row r="241" spans="1:3">
      <c r="A241" s="5" t="s">
        <v>534</v>
      </c>
      <c r="B241" s="5" t="s">
        <v>534</v>
      </c>
      <c r="C241" s="5" t="s">
        <v>199</v>
      </c>
    </row>
    <row r="242" spans="1:3">
      <c r="A242" s="5" t="s">
        <v>534</v>
      </c>
      <c r="B242" s="5" t="s">
        <v>208</v>
      </c>
      <c r="C242" s="5" t="s">
        <v>209</v>
      </c>
    </row>
    <row r="243" spans="1:3">
      <c r="A243" s="5" t="s">
        <v>534</v>
      </c>
      <c r="B243" s="5" t="s">
        <v>210</v>
      </c>
      <c r="C243" s="5" t="s">
        <v>211</v>
      </c>
    </row>
    <row r="244" spans="1:3">
      <c r="A244" s="5" t="s">
        <v>541</v>
      </c>
      <c r="B244" s="5" t="s">
        <v>542</v>
      </c>
      <c r="C244" s="5" t="s">
        <v>543</v>
      </c>
    </row>
    <row r="245" spans="1:3">
      <c r="A245" s="5" t="s">
        <v>541</v>
      </c>
      <c r="B245" s="5" t="s">
        <v>74</v>
      </c>
      <c r="C245" s="5" t="s">
        <v>544</v>
      </c>
    </row>
    <row r="246" spans="1:3">
      <c r="A246" s="5" t="s">
        <v>541</v>
      </c>
      <c r="B246" s="5" t="s">
        <v>545</v>
      </c>
      <c r="C246" s="5" t="s">
        <v>546</v>
      </c>
    </row>
    <row r="247" spans="1:3">
      <c r="A247" s="5" t="s">
        <v>541</v>
      </c>
      <c r="B247" s="5" t="s">
        <v>547</v>
      </c>
      <c r="C247" s="5" t="s">
        <v>548</v>
      </c>
    </row>
    <row r="248" spans="1:3">
      <c r="A248" s="5" t="s">
        <v>541</v>
      </c>
      <c r="B248" s="5" t="s">
        <v>425</v>
      </c>
      <c r="C248" s="5" t="s">
        <v>426</v>
      </c>
    </row>
    <row r="249" spans="1:3">
      <c r="A249" s="5" t="s">
        <v>541</v>
      </c>
      <c r="B249" s="5" t="s">
        <v>616</v>
      </c>
      <c r="C249" s="5" t="s">
        <v>427</v>
      </c>
    </row>
    <row r="250" spans="1:3">
      <c r="A250" s="5" t="s">
        <v>541</v>
      </c>
      <c r="B250" s="5" t="s">
        <v>584</v>
      </c>
      <c r="C250" s="5" t="s">
        <v>428</v>
      </c>
    </row>
    <row r="251" spans="1:3">
      <c r="A251" s="5" t="s">
        <v>541</v>
      </c>
      <c r="B251" s="5" t="s">
        <v>429</v>
      </c>
      <c r="C251" s="5" t="s">
        <v>430</v>
      </c>
    </row>
    <row r="252" spans="1:3">
      <c r="A252" s="5" t="s">
        <v>541</v>
      </c>
      <c r="B252" s="5" t="s">
        <v>337</v>
      </c>
      <c r="C252" s="5" t="s">
        <v>338</v>
      </c>
    </row>
    <row r="253" spans="1:3">
      <c r="A253" s="5" t="s">
        <v>541</v>
      </c>
      <c r="B253" s="5" t="s">
        <v>541</v>
      </c>
      <c r="C253" s="5" t="s">
        <v>212</v>
      </c>
    </row>
    <row r="254" spans="1:3">
      <c r="A254" s="5" t="s">
        <v>431</v>
      </c>
      <c r="B254" s="5" t="s">
        <v>432</v>
      </c>
      <c r="C254" s="5" t="s">
        <v>433</v>
      </c>
    </row>
    <row r="255" spans="1:3">
      <c r="A255" s="5" t="s">
        <v>431</v>
      </c>
      <c r="B255" s="5" t="s">
        <v>75</v>
      </c>
      <c r="C255" s="5" t="s">
        <v>339</v>
      </c>
    </row>
    <row r="256" spans="1:3">
      <c r="A256" s="5" t="s">
        <v>431</v>
      </c>
      <c r="B256" s="5" t="s">
        <v>465</v>
      </c>
      <c r="C256" s="5" t="s">
        <v>466</v>
      </c>
    </row>
    <row r="257" spans="1:3">
      <c r="A257" s="5" t="s">
        <v>431</v>
      </c>
      <c r="B257" s="5" t="s">
        <v>415</v>
      </c>
      <c r="C257" s="5" t="s">
        <v>435</v>
      </c>
    </row>
    <row r="258" spans="1:3">
      <c r="A258" s="5" t="s">
        <v>431</v>
      </c>
      <c r="B258" s="5" t="s">
        <v>436</v>
      </c>
      <c r="C258" s="5" t="s">
        <v>437</v>
      </c>
    </row>
    <row r="259" spans="1:3">
      <c r="A259" s="5" t="s">
        <v>431</v>
      </c>
      <c r="B259" s="5" t="s">
        <v>438</v>
      </c>
      <c r="C259" s="5" t="s">
        <v>550</v>
      </c>
    </row>
    <row r="260" spans="1:3">
      <c r="A260" s="5" t="s">
        <v>431</v>
      </c>
      <c r="B260" s="5" t="s">
        <v>551</v>
      </c>
      <c r="C260" s="5" t="s">
        <v>552</v>
      </c>
    </row>
    <row r="261" spans="1:3">
      <c r="A261" s="5" t="s">
        <v>431</v>
      </c>
      <c r="B261" s="5" t="s">
        <v>553</v>
      </c>
      <c r="C261" s="5" t="s">
        <v>554</v>
      </c>
    </row>
    <row r="262" spans="1:3">
      <c r="A262" s="5" t="s">
        <v>431</v>
      </c>
      <c r="B262" s="5" t="s">
        <v>214</v>
      </c>
      <c r="C262" s="5" t="s">
        <v>215</v>
      </c>
    </row>
    <row r="263" spans="1:3">
      <c r="A263" s="5" t="s">
        <v>431</v>
      </c>
      <c r="B263" s="5" t="s">
        <v>555</v>
      </c>
      <c r="C263" s="5" t="s">
        <v>556</v>
      </c>
    </row>
    <row r="264" spans="1:3">
      <c r="A264" s="5" t="s">
        <v>431</v>
      </c>
      <c r="B264" s="5" t="s">
        <v>557</v>
      </c>
      <c r="C264" s="5" t="s">
        <v>558</v>
      </c>
    </row>
    <row r="265" spans="1:3">
      <c r="A265" s="5" t="s">
        <v>431</v>
      </c>
      <c r="B265" s="5" t="s">
        <v>431</v>
      </c>
      <c r="C265" s="5" t="s">
        <v>213</v>
      </c>
    </row>
    <row r="266" spans="1:3">
      <c r="A266" s="5" t="s">
        <v>431</v>
      </c>
      <c r="B266" s="5" t="s">
        <v>563</v>
      </c>
      <c r="C266" s="5" t="s">
        <v>434</v>
      </c>
    </row>
    <row r="267" spans="1:3">
      <c r="A267" s="5" t="s">
        <v>431</v>
      </c>
      <c r="B267" s="5" t="s">
        <v>467</v>
      </c>
      <c r="C267" s="5" t="s">
        <v>468</v>
      </c>
    </row>
    <row r="268" spans="1:3">
      <c r="A268" s="5" t="s">
        <v>431</v>
      </c>
      <c r="B268" s="5" t="s">
        <v>216</v>
      </c>
      <c r="C268" s="5" t="s">
        <v>217</v>
      </c>
    </row>
    <row r="269" spans="1:3">
      <c r="A269" s="5" t="s">
        <v>431</v>
      </c>
      <c r="B269" s="5" t="s">
        <v>559</v>
      </c>
      <c r="C269" s="5" t="s">
        <v>560</v>
      </c>
    </row>
    <row r="270" spans="1:3">
      <c r="A270" s="5" t="s">
        <v>25</v>
      </c>
      <c r="B270" s="5" t="s">
        <v>219</v>
      </c>
      <c r="C270" s="5" t="s">
        <v>220</v>
      </c>
    </row>
    <row r="271" spans="1:3">
      <c r="A271" s="5" t="s">
        <v>25</v>
      </c>
      <c r="B271" s="5" t="s">
        <v>371</v>
      </c>
      <c r="C271" s="5" t="s">
        <v>469</v>
      </c>
    </row>
    <row r="272" spans="1:3">
      <c r="A272" s="5" t="s">
        <v>25</v>
      </c>
      <c r="B272" s="5" t="s">
        <v>612</v>
      </c>
      <c r="C272" s="5" t="s">
        <v>221</v>
      </c>
    </row>
    <row r="273" spans="1:3">
      <c r="A273" s="5" t="s">
        <v>25</v>
      </c>
      <c r="B273" s="5" t="s">
        <v>222</v>
      </c>
      <c r="C273" s="5" t="s">
        <v>223</v>
      </c>
    </row>
    <row r="274" spans="1:3">
      <c r="A274" s="5" t="s">
        <v>25</v>
      </c>
      <c r="B274" s="5" t="s">
        <v>224</v>
      </c>
      <c r="C274" s="5" t="s">
        <v>225</v>
      </c>
    </row>
    <row r="275" spans="1:3">
      <c r="A275" s="5" t="s">
        <v>25</v>
      </c>
      <c r="B275" s="5" t="s">
        <v>23</v>
      </c>
      <c r="C275" s="5" t="s">
        <v>226</v>
      </c>
    </row>
    <row r="276" spans="1:3">
      <c r="A276" s="5" t="s">
        <v>25</v>
      </c>
      <c r="B276" s="5" t="s">
        <v>26</v>
      </c>
      <c r="C276" s="5" t="s">
        <v>27</v>
      </c>
    </row>
    <row r="277" spans="1:3">
      <c r="A277" s="5" t="s">
        <v>25</v>
      </c>
      <c r="B277" s="5" t="s">
        <v>28</v>
      </c>
      <c r="C277" s="5" t="s">
        <v>29</v>
      </c>
    </row>
    <row r="278" spans="1:3">
      <c r="A278" s="5" t="s">
        <v>25</v>
      </c>
      <c r="B278" s="5" t="s">
        <v>185</v>
      </c>
      <c r="C278" s="5" t="s">
        <v>227</v>
      </c>
    </row>
    <row r="279" spans="1:3">
      <c r="A279" s="5" t="s">
        <v>25</v>
      </c>
      <c r="B279" s="5" t="s">
        <v>228</v>
      </c>
      <c r="C279" s="5" t="s">
        <v>229</v>
      </c>
    </row>
    <row r="280" spans="1:3">
      <c r="A280" s="5" t="s">
        <v>25</v>
      </c>
      <c r="B280" s="5" t="s">
        <v>230</v>
      </c>
      <c r="C280" s="5" t="s">
        <v>231</v>
      </c>
    </row>
    <row r="281" spans="1:3">
      <c r="A281" s="5" t="s">
        <v>25</v>
      </c>
      <c r="B281" s="5" t="s">
        <v>232</v>
      </c>
      <c r="C281" s="5" t="s">
        <v>233</v>
      </c>
    </row>
    <row r="282" spans="1:3">
      <c r="A282" s="5" t="s">
        <v>25</v>
      </c>
      <c r="B282" s="5" t="s">
        <v>30</v>
      </c>
      <c r="C282" s="5" t="s">
        <v>31</v>
      </c>
    </row>
    <row r="283" spans="1:3">
      <c r="A283" s="5" t="s">
        <v>25</v>
      </c>
      <c r="B283" s="5" t="s">
        <v>369</v>
      </c>
      <c r="C283" s="5" t="s">
        <v>370</v>
      </c>
    </row>
    <row r="284" spans="1:3">
      <c r="A284" s="5" t="s">
        <v>25</v>
      </c>
      <c r="B284" s="5" t="s">
        <v>25</v>
      </c>
      <c r="C284" s="5" t="s">
        <v>218</v>
      </c>
    </row>
    <row r="285" spans="1:3">
      <c r="A285" s="5" t="s">
        <v>25</v>
      </c>
      <c r="B285" s="5" t="s">
        <v>234</v>
      </c>
      <c r="C285" s="5" t="s">
        <v>235</v>
      </c>
    </row>
  </sheetData>
  <sheetProtection formatColumns="0" formatRows="0"/>
  <phoneticPr fontId="4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 enableFormatConditionsCalculation="0">
    <tabColor indexed="47"/>
  </sheetPr>
  <dimension ref="A1:D85"/>
  <sheetViews>
    <sheetView topLeftCell="A28" workbookViewId="0">
      <selection activeCell="B59" sqref="B59"/>
    </sheetView>
  </sheetViews>
  <sheetFormatPr defaultRowHeight="11.25"/>
  <cols>
    <col min="1" max="1" width="68.28515625" style="2" customWidth="1"/>
    <col min="2" max="2" width="29.28515625" style="2" customWidth="1"/>
    <col min="3" max="3" width="5.140625" style="2" customWidth="1"/>
    <col min="4" max="4" width="18.42578125" style="2" customWidth="1"/>
    <col min="5" max="16384" width="9.140625" style="2"/>
  </cols>
  <sheetData>
    <row r="1" spans="1:4">
      <c r="A1" s="1" t="s">
        <v>283</v>
      </c>
      <c r="B1" s="1"/>
    </row>
    <row r="2" spans="1:4">
      <c r="A2" s="1" t="s">
        <v>285</v>
      </c>
      <c r="B2" s="3" t="s">
        <v>611</v>
      </c>
      <c r="D2" s="3" t="s">
        <v>259</v>
      </c>
    </row>
    <row r="3" spans="1:4">
      <c r="A3" s="1" t="s">
        <v>279</v>
      </c>
      <c r="B3" s="4" t="s">
        <v>278</v>
      </c>
      <c r="D3" s="2" t="s">
        <v>260</v>
      </c>
    </row>
    <row r="4" spans="1:4">
      <c r="A4" s="1" t="s">
        <v>280</v>
      </c>
      <c r="B4" s="4" t="s">
        <v>595</v>
      </c>
      <c r="D4" s="2" t="s">
        <v>261</v>
      </c>
    </row>
    <row r="5" spans="1:4">
      <c r="A5" s="1" t="s">
        <v>287</v>
      </c>
      <c r="B5" s="1"/>
      <c r="D5" s="2" t="s">
        <v>262</v>
      </c>
    </row>
    <row r="6" spans="1:4">
      <c r="A6" s="1" t="s">
        <v>288</v>
      </c>
      <c r="B6" s="1"/>
      <c r="D6" s="2" t="s">
        <v>263</v>
      </c>
    </row>
    <row r="7" spans="1:4">
      <c r="A7" s="1" t="s">
        <v>289</v>
      </c>
      <c r="B7" s="1"/>
      <c r="D7" s="2" t="s">
        <v>264</v>
      </c>
    </row>
    <row r="8" spans="1:4">
      <c r="A8" s="1" t="s">
        <v>284</v>
      </c>
      <c r="D8" s="2" t="s">
        <v>265</v>
      </c>
    </row>
    <row r="9" spans="1:4">
      <c r="A9" s="1" t="s">
        <v>291</v>
      </c>
      <c r="D9" s="2" t="s">
        <v>266</v>
      </c>
    </row>
    <row r="10" spans="1:4">
      <c r="A10" s="1" t="s">
        <v>286</v>
      </c>
      <c r="D10" s="2" t="s">
        <v>267</v>
      </c>
    </row>
    <row r="11" spans="1:4">
      <c r="A11" s="1" t="s">
        <v>293</v>
      </c>
    </row>
    <row r="12" spans="1:4">
      <c r="A12" s="1" t="s">
        <v>294</v>
      </c>
    </row>
    <row r="13" spans="1:4">
      <c r="A13" s="1" t="s">
        <v>295</v>
      </c>
    </row>
    <row r="14" spans="1:4">
      <c r="A14" s="1" t="s">
        <v>296</v>
      </c>
    </row>
    <row r="15" spans="1:4">
      <c r="A15" s="1" t="s">
        <v>297</v>
      </c>
    </row>
    <row r="16" spans="1:4">
      <c r="A16" s="1" t="s">
        <v>290</v>
      </c>
    </row>
    <row r="17" spans="1:2">
      <c r="A17" s="1" t="s">
        <v>237</v>
      </c>
    </row>
    <row r="18" spans="1:2">
      <c r="A18" s="1" t="s">
        <v>292</v>
      </c>
      <c r="B18" s="3" t="s">
        <v>276</v>
      </c>
    </row>
    <row r="19" spans="1:2">
      <c r="A19" s="1" t="s">
        <v>238</v>
      </c>
      <c r="B19" s="2" t="s">
        <v>272</v>
      </c>
    </row>
    <row r="20" spans="1:2">
      <c r="A20" s="1" t="s">
        <v>239</v>
      </c>
      <c r="B20" s="2" t="s">
        <v>273</v>
      </c>
    </row>
    <row r="21" spans="1:2">
      <c r="A21" s="1" t="s">
        <v>298</v>
      </c>
      <c r="B21" s="2" t="s">
        <v>274</v>
      </c>
    </row>
    <row r="22" spans="1:2">
      <c r="A22" s="1" t="s">
        <v>299</v>
      </c>
      <c r="B22" s="2" t="s">
        <v>275</v>
      </c>
    </row>
    <row r="23" spans="1:2">
      <c r="A23" s="1" t="s">
        <v>300</v>
      </c>
      <c r="B23" s="2" t="s">
        <v>271</v>
      </c>
    </row>
    <row r="24" spans="1:2">
      <c r="A24" s="1" t="s">
        <v>240</v>
      </c>
      <c r="B24" s="2" t="s">
        <v>269</v>
      </c>
    </row>
    <row r="25" spans="1:2">
      <c r="A25" s="1" t="s">
        <v>242</v>
      </c>
      <c r="B25" s="2" t="s">
        <v>270</v>
      </c>
    </row>
    <row r="26" spans="1:2">
      <c r="A26" s="1" t="s">
        <v>243</v>
      </c>
    </row>
    <row r="27" spans="1:2">
      <c r="A27" s="1" t="s">
        <v>247</v>
      </c>
    </row>
    <row r="28" spans="1:2">
      <c r="A28" s="1" t="s">
        <v>241</v>
      </c>
    </row>
    <row r="29" spans="1:2">
      <c r="A29" s="1" t="s">
        <v>250</v>
      </c>
    </row>
    <row r="30" spans="1:2">
      <c r="A30" s="1" t="s">
        <v>244</v>
      </c>
      <c r="B30" s="3" t="s">
        <v>697</v>
      </c>
    </row>
    <row r="31" spans="1:2">
      <c r="A31" s="1" t="s">
        <v>245</v>
      </c>
      <c r="B31" s="2" t="s">
        <v>698</v>
      </c>
    </row>
    <row r="32" spans="1:2">
      <c r="A32" s="1" t="s">
        <v>246</v>
      </c>
      <c r="B32" s="2" t="s">
        <v>699</v>
      </c>
    </row>
    <row r="33" spans="1:2">
      <c r="A33" s="1" t="s">
        <v>252</v>
      </c>
      <c r="B33" s="2" t="s">
        <v>700</v>
      </c>
    </row>
    <row r="34" spans="1:2">
      <c r="A34" s="1" t="s">
        <v>253</v>
      </c>
      <c r="B34" s="2" t="s">
        <v>701</v>
      </c>
    </row>
    <row r="35" spans="1:2">
      <c r="A35" s="1" t="s">
        <v>254</v>
      </c>
    </row>
    <row r="36" spans="1:2">
      <c r="A36" s="1" t="s">
        <v>282</v>
      </c>
    </row>
    <row r="37" spans="1:2">
      <c r="A37" s="1" t="s">
        <v>248</v>
      </c>
    </row>
    <row r="38" spans="1:2">
      <c r="A38" s="1" t="s">
        <v>249</v>
      </c>
    </row>
    <row r="39" spans="1:2">
      <c r="A39" s="1" t="s">
        <v>251</v>
      </c>
    </row>
    <row r="40" spans="1:2">
      <c r="A40" s="1" t="s">
        <v>33</v>
      </c>
    </row>
    <row r="41" spans="1:2">
      <c r="A41" s="1" t="s">
        <v>38</v>
      </c>
    </row>
    <row r="42" spans="1:2">
      <c r="A42" s="1" t="s">
        <v>39</v>
      </c>
      <c r="B42" s="3" t="s">
        <v>707</v>
      </c>
    </row>
    <row r="43" spans="1:2">
      <c r="A43" s="1" t="s">
        <v>255</v>
      </c>
      <c r="B43" s="2" t="s">
        <v>706</v>
      </c>
    </row>
    <row r="44" spans="1:2">
      <c r="A44" s="1" t="s">
        <v>256</v>
      </c>
    </row>
    <row r="45" spans="1:2">
      <c r="A45" s="1" t="s">
        <v>257</v>
      </c>
    </row>
    <row r="46" spans="1:2">
      <c r="A46" s="1" t="s">
        <v>258</v>
      </c>
    </row>
    <row r="47" spans="1:2">
      <c r="A47" s="1" t="s">
        <v>43</v>
      </c>
      <c r="B47" s="3" t="s">
        <v>724</v>
      </c>
    </row>
    <row r="48" spans="1:2">
      <c r="A48" s="1" t="s">
        <v>44</v>
      </c>
      <c r="B48" s="2" t="s">
        <v>722</v>
      </c>
    </row>
    <row r="49" spans="1:2">
      <c r="A49" s="1" t="s">
        <v>587</v>
      </c>
      <c r="B49" s="2" t="s">
        <v>723</v>
      </c>
    </row>
    <row r="50" spans="1:2">
      <c r="A50" s="1" t="s">
        <v>45</v>
      </c>
    </row>
    <row r="51" spans="1:2">
      <c r="A51" s="1" t="s">
        <v>588</v>
      </c>
    </row>
    <row r="52" spans="1:2">
      <c r="A52" s="1" t="s">
        <v>46</v>
      </c>
      <c r="B52" s="1"/>
    </row>
    <row r="53" spans="1:2">
      <c r="A53" s="1" t="s">
        <v>34</v>
      </c>
      <c r="B53" s="1"/>
    </row>
    <row r="54" spans="1:2">
      <c r="A54" s="1" t="s">
        <v>35</v>
      </c>
      <c r="B54" s="1"/>
    </row>
    <row r="55" spans="1:2">
      <c r="A55" s="1" t="s">
        <v>36</v>
      </c>
      <c r="B55" s="3" t="s">
        <v>715</v>
      </c>
    </row>
    <row r="56" spans="1:2" ht="22.5">
      <c r="A56" s="1" t="s">
        <v>37</v>
      </c>
      <c r="B56" s="1" t="s">
        <v>721</v>
      </c>
    </row>
    <row r="57" spans="1:2" ht="33.75">
      <c r="A57" s="1" t="s">
        <v>585</v>
      </c>
      <c r="B57" s="1" t="s">
        <v>720</v>
      </c>
    </row>
    <row r="58" spans="1:2" ht="45">
      <c r="A58" s="1" t="s">
        <v>589</v>
      </c>
      <c r="B58" s="1" t="s">
        <v>719</v>
      </c>
    </row>
    <row r="59" spans="1:2" ht="33.75">
      <c r="A59" s="1" t="s">
        <v>586</v>
      </c>
      <c r="B59" s="1" t="s">
        <v>718</v>
      </c>
    </row>
    <row r="60" spans="1:2" ht="78.75">
      <c r="A60" s="1" t="s">
        <v>40</v>
      </c>
      <c r="B60" s="1" t="s">
        <v>716</v>
      </c>
    </row>
    <row r="61" spans="1:2">
      <c r="A61" s="1" t="s">
        <v>41</v>
      </c>
      <c r="B61" s="1" t="s">
        <v>717</v>
      </c>
    </row>
    <row r="62" spans="1:2">
      <c r="A62" s="1" t="s">
        <v>42</v>
      </c>
      <c r="B62" s="1"/>
    </row>
    <row r="63" spans="1:2">
      <c r="A63" s="1" t="s">
        <v>47</v>
      </c>
      <c r="B63" s="1"/>
    </row>
    <row r="64" spans="1:2">
      <c r="A64" s="1" t="s">
        <v>48</v>
      </c>
      <c r="B64" s="1"/>
    </row>
    <row r="65" spans="1:2">
      <c r="A65" s="1" t="s">
        <v>591</v>
      </c>
      <c r="B65" s="1"/>
    </row>
    <row r="66" spans="1:2">
      <c r="A66" s="1" t="s">
        <v>592</v>
      </c>
      <c r="B66" s="1"/>
    </row>
    <row r="67" spans="1:2">
      <c r="A67" s="1" t="s">
        <v>593</v>
      </c>
      <c r="B67" s="1"/>
    </row>
    <row r="68" spans="1:2">
      <c r="A68" s="1" t="s">
        <v>590</v>
      </c>
      <c r="B68" s="1"/>
    </row>
    <row r="69" spans="1:2">
      <c r="A69" s="1" t="s">
        <v>598</v>
      </c>
      <c r="B69" s="1"/>
    </row>
    <row r="70" spans="1:2">
      <c r="A70" s="1" t="s">
        <v>599</v>
      </c>
      <c r="B70" s="1"/>
    </row>
    <row r="71" spans="1:2">
      <c r="A71" s="1" t="s">
        <v>594</v>
      </c>
      <c r="B71" s="1"/>
    </row>
    <row r="72" spans="1:2">
      <c r="A72" s="1" t="s">
        <v>602</v>
      </c>
      <c r="B72" s="1"/>
    </row>
    <row r="73" spans="1:2">
      <c r="A73" s="1" t="s">
        <v>596</v>
      </c>
      <c r="B73" s="1"/>
    </row>
    <row r="74" spans="1:2">
      <c r="A74" s="1" t="s">
        <v>597</v>
      </c>
      <c r="B74" s="1"/>
    </row>
    <row r="75" spans="1:2">
      <c r="A75" s="1" t="s">
        <v>606</v>
      </c>
      <c r="B75" s="1"/>
    </row>
    <row r="76" spans="1:2">
      <c r="A76" s="1" t="s">
        <v>600</v>
      </c>
      <c r="B76" s="1"/>
    </row>
    <row r="77" spans="1:2">
      <c r="A77" s="1" t="s">
        <v>601</v>
      </c>
      <c r="B77" s="1"/>
    </row>
    <row r="78" spans="1:2">
      <c r="A78" s="1" t="s">
        <v>607</v>
      </c>
      <c r="B78" s="1"/>
    </row>
    <row r="79" spans="1:2">
      <c r="A79" s="1" t="s">
        <v>610</v>
      </c>
      <c r="B79" s="1"/>
    </row>
    <row r="80" spans="1:2">
      <c r="A80" s="1" t="s">
        <v>608</v>
      </c>
      <c r="B80" s="1"/>
    </row>
    <row r="81" spans="1:2">
      <c r="A81" s="1" t="s">
        <v>609</v>
      </c>
      <c r="B81" s="1"/>
    </row>
    <row r="82" spans="1:2">
      <c r="A82" s="1" t="s">
        <v>603</v>
      </c>
      <c r="B82" s="1"/>
    </row>
    <row r="83" spans="1:2">
      <c r="A83" s="1" t="s">
        <v>604</v>
      </c>
      <c r="B83" s="1"/>
    </row>
    <row r="84" spans="1:2">
      <c r="A84" s="1" t="s">
        <v>605</v>
      </c>
      <c r="B84" s="1"/>
    </row>
    <row r="85" spans="1:2">
      <c r="B85" s="1"/>
    </row>
  </sheetData>
  <sheetProtection formatColumns="0" formatRows="0"/>
  <phoneticPr fontId="4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45</vt:i4>
      </vt:variant>
    </vt:vector>
  </HeadingPairs>
  <TitlesOfParts>
    <vt:vector size="51" baseType="lpstr">
      <vt:lpstr>Тепловая энергия</vt:lpstr>
      <vt:lpstr>Предложение - ГВ</vt:lpstr>
      <vt:lpstr>Предложение - пар</vt:lpstr>
      <vt:lpstr>Ф. 2.14</vt:lpstr>
      <vt:lpstr>Ф. 3.12</vt:lpstr>
      <vt:lpstr>Закупки</vt:lpstr>
      <vt:lpstr>'Предложение - ГВ'!DOST_ADD</vt:lpstr>
      <vt:lpstr>'Предложение - пар'!DOST_ADD</vt:lpstr>
      <vt:lpstr>'Тепловая энергия'!DOST_ADD</vt:lpstr>
      <vt:lpstr>ed_izm</vt:lpstr>
      <vt:lpstr>kind_of_activity</vt:lpstr>
      <vt:lpstr>LIST_MR_MO_OKTMO</vt:lpstr>
      <vt:lpstr>logical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MO_LIST_4</vt:lpstr>
      <vt:lpstr>MO_LIST_5</vt:lpstr>
      <vt:lpstr>MO_LIST_6</vt:lpstr>
      <vt:lpstr>MO_LIST_7</vt:lpstr>
      <vt:lpstr>MO_LIST_8</vt:lpstr>
      <vt:lpstr>MO_LIST_9</vt:lpstr>
      <vt:lpstr>MR_LIST</vt:lpstr>
      <vt:lpstr>reg_metod</vt:lpstr>
      <vt:lpstr>REGION</vt:lpstr>
      <vt:lpstr>tarif_kind</vt:lpstr>
      <vt:lpstr>tarif_st</vt:lpstr>
      <vt:lpstr>year_range</vt:lpstr>
      <vt:lpstr>'Предложение - ГВ'!Область_печати</vt:lpstr>
      <vt:lpstr>'Предложение - пар'!Область_печати</vt:lpstr>
      <vt:lpstr>'Тепловая энергия'!Область_печати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 подлежащие раскрытию в сфере теплоснабжения и сфере оказания услуг по передаче тепловой энергии</dc:title>
  <dc:subject>Показатели подлежащие раскрытию в сфере теплоснабжения и сфере оказания услуг по передаче тепловой энергии</dc:subject>
  <dc:creator>lvvedernikova</dc:creator>
  <cp:lastModifiedBy>Первушина Любовь Леонидовна</cp:lastModifiedBy>
  <cp:lastPrinted>2015-04-27T07:12:03Z</cp:lastPrinted>
  <dcterms:created xsi:type="dcterms:W3CDTF">2007-06-09T08:43:05Z</dcterms:created>
  <dcterms:modified xsi:type="dcterms:W3CDTF">2016-05-06T06:14:40Z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yid">
    <vt:lpwstr/>
  </property>
  <property fmtid="{D5CDD505-2E9C-101B-9397-08002B2CF9AE}" pid="3" name="EditTemplate">
    <vt:bool>true</vt:bool>
  </property>
  <property fmtid="{D5CDD505-2E9C-101B-9397-08002B2CF9AE}" pid="4" name="Version">
    <vt:lpwstr>JKH.OPEN.INFO.WARM2</vt:lpwstr>
  </property>
  <property fmtid="{D5CDD505-2E9C-101B-9397-08002B2CF9AE}" pid="5" name="UserComments">
    <vt:lpwstr/>
  </property>
  <property fmtid="{D5CDD505-2E9C-101B-9397-08002B2CF9AE}" pid="6" name="keywords">
    <vt:lpwstr/>
  </property>
  <property fmtid="{D5CDD505-2E9C-101B-9397-08002B2CF9AE}" pid="7" name="PeriodLength">
    <vt:lpwstr/>
  </property>
  <property fmtid="{D5CDD505-2E9C-101B-9397-08002B2CF9AE}" pid="8" name="Period">
    <vt:lpwstr/>
  </property>
  <property fmtid="{D5CDD505-2E9C-101B-9397-08002B2CF9AE}" pid="9" name="Status">
    <vt:i4>1</vt:i4>
  </property>
  <property fmtid="{D5CDD505-2E9C-101B-9397-08002B2CF9AE}" pid="10" name="CurrentVersion">
    <vt:lpwstr>2.4</vt:lpwstr>
  </property>
</Properties>
</file>