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55" yWindow="0" windowWidth="12375" windowHeight="1236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  <externalReference r:id="rId10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'Тарифы'!$21:$23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'Тарифы'!$63:$63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  <definedName name="_xlnm.Print_Area" localSheetId="2">'Поставка'!$A$1:$F$11</definedName>
    <definedName name="_xlnm.Print_Area" localSheetId="1">'Тарифы'!$E$1:$P$60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<sst xmlns="http://schemas.openxmlformats.org/spreadsheetml/2006/main" count="1263" uniqueCount="711">
  <si>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</si>
  <si>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</si>
  <si>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</si>
  <si>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</si>
  <si>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</si>
  <si>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</si>
  <si>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</si>
  <si>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</si>
  <si>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</si>
  <si>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</si>
  <si>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</si>
  <si>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</si>
  <si>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</si>
  <si>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</si>
  <si>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</si>
  <si>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</si>
  <si>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</si>
  <si>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</si>
  <si>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</si>
  <si>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</si>
  <si>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</si>
  <si>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</si>
  <si>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</si>
  <si>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</si>
  <si>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</si>
  <si>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</si>
  <si>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</si>
  <si>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</si>
  <si>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</si>
  <si>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</si>
  <si>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</si>
  <si>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</si>
  <si>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</si>
  <si>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</si>
  <si>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</si>
  <si>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</si>
  <si>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</si>
  <si>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</si>
  <si>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</si>
  <si>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</si>
  <si>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</si>
  <si>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</si>
  <si>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</si>
  <si>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</si>
  <si>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</si>
  <si>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</si>
  <si>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</si>
  <si>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</si>
  <si>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</si>
  <si>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</si>
  <si>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</si>
  <si>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</si>
  <si>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</si>
  <si>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</si>
  <si>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</si>
  <si>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</si>
  <si>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</si>
  <si>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</si>
  <si>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</si>
  <si>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</si>
  <si>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</si>
  <si>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</si>
  <si>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</si>
  <si>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</si>
  <si>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</si>
  <si>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</si>
  <si>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</si>
  <si>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</si>
  <si>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</si>
  <si>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</si>
  <si>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</si>
  <si>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</si>
  <si>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</si>
  <si>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</si>
  <si>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</si>
  <si>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</si>
  <si>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</si>
  <si>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</si>
  <si>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</si>
  <si>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</si>
  <si>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</si>
  <si>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</si>
  <si>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</si>
  <si>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</si>
  <si>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</si>
  <si>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</si>
  <si>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</si>
  <si>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</si>
  <si>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</si>
  <si>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</si>
  <si>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</si>
  <si>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</si>
  <si>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</si>
  <si>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</si>
  <si>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</si>
  <si>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</si>
  <si>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</si>
  <si>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</si>
  <si>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</si>
  <si>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</si>
  <si>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</si>
  <si>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</si>
  <si>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</si>
  <si>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</si>
  <si>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</si>
  <si>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</si>
  <si>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</si>
  <si>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</si>
  <si>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</si>
  <si>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</si>
  <si>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</si>
  <si>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</si>
  <si>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</si>
  <si>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</si>
  <si>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</si>
  <si>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</si>
  <si>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</si>
  <si>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</si>
  <si>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</si>
  <si>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</si>
  <si>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</si>
  <si>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</si>
  <si>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</si>
  <si>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</si>
  <si>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</si>
  <si>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</si>
  <si>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</si>
  <si>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</si>
  <si>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</si>
  <si>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</si>
  <si>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</si>
  <si>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</si>
  <si>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</si>
  <si>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</si>
  <si>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</si>
  <si>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</si>
  <si>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</si>
  <si>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</si>
  <si>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</si>
  <si>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</si>
  <si>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</si>
  <si>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</si>
  <si>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</si>
  <si>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</si>
  <si>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</si>
  <si>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</si>
  <si>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</si>
  <si>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</si>
  <si>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</si>
  <si>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</si>
  <si>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</si>
  <si>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</si>
  <si>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</si>
  <si>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</si>
  <si>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</si>
  <si>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</si>
  <si>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</si>
  <si>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</si>
  <si>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</si>
  <si>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</si>
  <si>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</si>
  <si>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</si>
  <si>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</si>
  <si>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</si>
  <si>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</si>
  <si>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</si>
  <si>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</si>
  <si>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</si>
  <si>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</si>
  <si>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</si>
  <si>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</si>
  <si>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</si>
  <si>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</si>
  <si>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</si>
  <si>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</si>
  <si>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</si>
  <si>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</si>
  <si>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</si>
  <si>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</si>
  <si>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</si>
  <si>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</si>
  <si>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</si>
  <si>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</si>
  <si>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</si>
  <si>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</si>
  <si>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</si>
  <si>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</si>
  <si>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</si>
  <si>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</si>
  <si>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</si>
  <si>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</si>
  <si>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</si>
  <si>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</si>
  <si>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</si>
  <si>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</si>
  <si>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</si>
  <si>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</si>
  <si>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</si>
  <si>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</si>
  <si>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</si>
  <si>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</si>
  <si>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</si>
  <si>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</si>
  <si>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</si>
  <si>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</si>
  <si>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</si>
  <si>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</si>
  <si>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</si>
  <si>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</si>
  <si>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</si>
  <si>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</si>
  <si>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</si>
  <si>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</si>
  <si>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</si>
  <si>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</si>
  <si>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</si>
  <si>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</si>
  <si>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</si>
  <si>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</si>
  <si>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</si>
  <si>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</si>
  <si>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</si>
  <si>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</si>
  <si>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</si>
  <si>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</si>
  <si>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</si>
  <si>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</si>
  <si>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</si>
  <si>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</si>
  <si>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</si>
  <si>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</si>
  <si>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</si>
  <si>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</si>
  <si>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</si>
  <si>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</si>
  <si>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</si>
  <si>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</si>
  <si>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</si>
  <si>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</si>
  <si>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</si>
  <si>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</si>
  <si>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</si>
  <si>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</si>
  <si>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</si>
  <si>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</si>
  <si>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</si>
  <si>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</si>
  <si>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</si>
  <si>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</si>
  <si>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</si>
  <si>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</si>
  <si>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</si>
  <si>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</si>
  <si>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</si>
  <si>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</si>
  <si>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</si>
  <si>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</si>
  <si>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</si>
  <si>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</si>
  <si>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</si>
  <si>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</si>
  <si>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</si>
  <si>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</si>
  <si>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</si>
  <si>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</si>
  <si>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</si>
  <si>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</si>
  <si>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</si>
  <si>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</si>
  <si>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</si>
  <si>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</si>
  <si>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</si>
  <si>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</si>
  <si>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</si>
  <si>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</si>
  <si>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</si>
  <si>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</si>
  <si>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</si>
  <si>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</si>
  <si>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</si>
  <si>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</si>
  <si>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</si>
  <si>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</si>
  <si>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</si>
  <si>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</si>
  <si>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</si>
  <si>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</si>
  <si>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</si>
  <si>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</si>
  <si>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</si>
  <si>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</si>
  <si>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</si>
  <si>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</si>
  <si>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</si>
  <si>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</si>
  <si>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</si>
  <si>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</si>
  <si>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</si>
  <si>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</si>
  <si>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</si>
  <si>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</si>
  <si>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</si>
  <si>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</si>
  <si>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</si>
  <si>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</si>
  <si>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</si>
  <si>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</si>
  <si>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</si>
  <si>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</si>
  <si>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</si>
  <si>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</si>
  <si>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</si>
  <si>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</si>
  <si>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</si>
  <si>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</si>
  <si>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</si>
  <si>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</si>
  <si>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</si>
  <si>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</si>
  <si>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</si>
  <si>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</si>
  <si>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</si>
  <si>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</si>
  <si>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</si>
  <si>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</si>
  <si>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</si>
  <si>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</si>
  <si>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</si>
  <si>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</si>
  <si>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</si>
  <si>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</si>
  <si>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</si>
  <si>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</si>
  <si>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</si>
  <si>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</si>
  <si>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</si>
  <si>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</si>
  <si>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</si>
  <si>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</si>
  <si>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</si>
  <si>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</si>
  <si>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</si>
  <si>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</si>
  <si>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</si>
  <si>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</si>
  <si>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</si>
  <si>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</si>
  <si>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</si>
  <si>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</si>
  <si>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</si>
  <si>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</si>
  <si>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</si>
  <si>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</si>
  <si>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</si>
  <si>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</si>
  <si>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</si>
  <si>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</si>
  <si>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</si>
  <si>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</si>
  <si>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</si>
  <si>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</si>
  <si>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</si>
  <si>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</si>
  <si>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</si>
  <si>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</si>
  <si>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</si>
  <si>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</si>
  <si>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</si>
  <si>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</si>
  <si>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</si>
  <si>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</si>
  <si>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</si>
  <si>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</si>
  <si>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</si>
  <si>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</si>
  <si>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</si>
  <si>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</si>
  <si>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</si>
  <si>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</si>
  <si>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</si>
  <si>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</si>
  <si>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</si>
  <si>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</si>
  <si>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</si>
  <si>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</si>
  <si>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</si>
  <si>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</si>
  <si>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</si>
  <si>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</si>
  <si>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</si>
  <si>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</si>
  <si>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</si>
  <si>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</si>
  <si>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</si>
  <si>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</si>
  <si>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</si>
  <si>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</si>
  <si>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</si>
  <si>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</si>
  <si>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</si>
  <si>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</si>
  <si>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</si>
  <si>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</si>
  <si>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</si>
  <si>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</si>
  <si>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</si>
  <si>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</si>
  <si>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</si>
  <si>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</si>
  <si>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</si>
  <si>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</si>
  <si>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</si>
  <si>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</si>
  <si>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</si>
  <si>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</si>
  <si>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</si>
  <si>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</si>
  <si>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</si>
  <si>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</si>
  <si>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</si>
  <si>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</si>
  <si>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</si>
  <si>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</si>
  <si>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</si>
  <si>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</si>
  <si>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</si>
  <si>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</si>
  <si>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</si>
  <si>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</si>
  <si>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</si>
  <si>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</si>
  <si>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</si>
  <si>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</si>
  <si>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</si>
  <si>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</si>
  <si>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</si>
  <si>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</si>
  <si>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</si>
  <si>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</si>
  <si>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</si>
  <si>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</si>
  <si>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</si>
  <si>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</si>
  <si>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</si>
  <si>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</si>
  <si>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</si>
  <si>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</si>
  <si>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</si>
  <si>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</si>
  <si>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</si>
  <si>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</si>
  <si>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</si>
  <si>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</si>
  <si>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</si>
  <si>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</si>
  <si>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</si>
  <si>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</si>
  <si>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</si>
  <si>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</si>
  <si>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</si>
  <si>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</si>
  <si>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</si>
  <si>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</si>
  <si>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</si>
  <si>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</si>
  <si>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</si>
  <si>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</si>
  <si>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</si>
  <si>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</si>
  <si>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</si>
  <si>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</si>
  <si>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</si>
  <si>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</si>
  <si>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</si>
  <si>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</si>
  <si>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</si>
  <si>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</si>
  <si>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</si>
  <si>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</si>
  <si>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</si>
  <si>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</si>
  <si>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</si>
  <si>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</si>
  <si>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</si>
  <si>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</si>
  <si>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</si>
  <si>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</si>
  <si>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</si>
  <si>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</si>
  <si>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</si>
  <si>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</si>
  <si>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</si>
  <si>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</si>
  <si>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</si>
  <si>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</si>
  <si>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</si>
  <si>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</si>
  <si>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</si>
  <si>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</si>
  <si>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</si>
  <si>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</si>
  <si>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</si>
  <si>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</si>
  <si>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</si>
  <si>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</si>
  <si>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</si>
  <si>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</si>
  <si>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</si>
  <si>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</si>
  <si>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</si>
  <si>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</si>
  <si>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</si>
  <si>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</si>
  <si>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</si>
  <si>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</si>
  <si>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</si>
  <si>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</si>
  <si>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</si>
  <si>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</si>
  <si>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</si>
  <si>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</si>
  <si>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</si>
  <si>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</si>
  <si>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</si>
  <si>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</si>
  <si>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</si>
  <si>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</si>
  <si>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</si>
  <si>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</si>
  <si>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</si>
  <si>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</si>
  <si>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</si>
  <si>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</si>
  <si>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</si>
  <si>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</si>
  <si>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</si>
  <si>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</si>
  <si>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</si>
  <si>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</si>
  <si>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</si>
  <si>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</si>
  <si>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</si>
  <si>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</si>
  <si>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</si>
  <si>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</si>
  <si>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</si>
  <si>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</si>
  <si>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</si>
  <si>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</si>
  <si>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</si>
  <si>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</si>
  <si>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</si>
  <si>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</si>
  <si>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</si>
  <si>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</si>
  <si>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</si>
  <si>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</si>
  <si>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</si>
  <si>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</si>
  <si>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</si>
  <si>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</si>
  <si>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</si>
  <si>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</si>
  <si>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</si>
  <si>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</si>
  <si>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</si>
  <si>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</si>
  <si>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</si>
  <si>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</si>
  <si>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</si>
  <si>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</si>
  <si>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</si>
  <si>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</si>
  <si>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</si>
  <si>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</si>
  <si>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</si>
  <si>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</si>
  <si>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</si>
  <si>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</si>
  <si>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</si>
  <si>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</si>
  <si>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</si>
  <si>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</si>
  <si>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</si>
  <si>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</si>
  <si>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</si>
  <si>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</si>
  <si>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</si>
  <si>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</si>
  <si>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</si>
  <si>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</si>
  <si>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</si>
  <si>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</si>
  <si>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</si>
  <si>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</si>
  <si>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</si>
  <si>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</si>
  <si>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</si>
  <si>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</si>
  <si>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</si>
  <si>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</si>
  <si>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</si>
  <si>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</si>
  <si>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</si>
  <si>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</si>
  <si>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</si>
  <si>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</si>
  <si>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</si>
  <si>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</si>
  <si>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</si>
  <si>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</si>
  <si>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</si>
  <si>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</si>
  <si>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</si>
  <si>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</si>
  <si>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</si>
  <si>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</si>
  <si>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</si>
  <si>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</si>
  <si>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</si>
  <si>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</si>
  <si>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</si>
  <si>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</si>
  <si>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</si>
  <si>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</si>
  <si>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</si>
  <si>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</si>
  <si>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</si>
  <si>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</si>
  <si>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</si>
  <si>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</si>
  <si>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</si>
  <si>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</si>
  <si>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</si>
  <si>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</si>
  <si>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</si>
  <si>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</si>
  <si>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</si>
  <si>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</si>
  <si>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</si>
  <si>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</si>
  <si>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</si>
  <si>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</si>
  <si>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</si>
  <si>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</si>
  <si>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</si>
  <si>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</si>
  <si>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</si>
  <si>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</si>
  <si>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</si>
  <si>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</si>
  <si>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</si>
  <si>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</si>
  <si>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</si>
  <si>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</si>
  <si>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</si>
  <si>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</si>
  <si>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</si>
  <si>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</si>
  <si>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</si>
  <si>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</si>
  <si>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</si>
  <si>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</si>
  <si>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</si>
  <si>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</si>
  <si>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</si>
  <si>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</si>
  <si>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</si>
  <si>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</si>
  <si>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</si>
  <si>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</si>
  <si>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</si>
  <si>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</si>
  <si>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</si>
  <si>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</si>
  <si>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</si>
  <si>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</si>
  <si>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</si>
  <si>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</si>
  <si>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</si>
  <si>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</si>
  <si>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</si>
  <si>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</si>
  <si>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</si>
  <si>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</si>
  <si>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</si>
  <si>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</si>
  <si>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</si>
  <si>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</si>
  <si>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</si>
  <si>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</si>
  <si>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</si>
  <si>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</si>
  <si>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</si>
  <si>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</si>
  <si>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</si>
  <si>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</si>
  <si>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</si>
  <si>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</si>
  <si>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</si>
  <si>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</si>
  <si>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</si>
  <si>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/>
  </si>
  <si>
    <t>Удалить одноставочный тариф</t>
  </si>
  <si>
    <t>Информация размещена на официальном сайте ОАО "ОГК-2" http://www.ogk2.ru/rus/si/infodisclosure/disclosureinstand/1140/</t>
  </si>
  <si>
    <t>-</t>
  </si>
  <si>
    <t>филиал ПАО "ОГК-2" - Череповецкая ГРЭС</t>
  </si>
  <si>
    <t>газета "Наше Время", официальный сайт ПАО "ОГК-2"</t>
  </si>
  <si>
    <t>официальный сайт ПАО "ОГК-2" http://www.ogk2.ru/rus/si/infodisclosure/disclosureinstand/1140/Cherepovetckaya/</t>
  </si>
  <si>
    <t>Приказ от 13.11.2015 № 557</t>
  </si>
  <si>
    <t>Приказ от 13.11.2015 № 558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</si>
</sst>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8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195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195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195" fontId="39" fillId="65" borderId="12" xfId="1494" applyNumberFormat="1" applyFont="1" applyFill="1" applyBorder="1" applyAlignment="1" applyProtection="1">
      <alignment vertical="center" wrapText="1"/>
      <protection/>
    </xf>
    <xf numFmtId="195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49" fontId="39" fillId="4" borderId="44" xfId="1541" applyNumberFormat="1" applyFont="1" applyFill="1" applyBorder="1" applyAlignment="1" applyProtection="1">
      <alignment horizontal="center" vertical="center" wrapText="1"/>
      <protection locked="0"/>
    </xf>
    <xf numFmtId="49" fontId="39" fillId="4" borderId="63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" fillId="4" borderId="44" xfId="1196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4" xfId="0" applyFont="1" applyFill="1" applyBorder="1" applyAlignment="1" applyProtection="1">
      <alignment horizontal="center" wrapText="1"/>
      <protection locked="0"/>
    </xf>
    <xf numFmtId="0" fontId="0" fillId="4" borderId="63" xfId="0" applyFont="1" applyFill="1" applyBorder="1" applyAlignment="1" applyProtection="1">
      <alignment horizontal="center" wrapText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43;&#1056;&#1069;&#105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Э"/>
    </sheetNames>
    <sheetDataSet>
      <sheetData sheetId="0">
        <row r="9">
          <cell r="E9">
            <v>1181.18</v>
          </cell>
          <cell r="F9">
            <v>1001</v>
          </cell>
        </row>
        <row r="10">
          <cell r="E10">
            <v>1121</v>
          </cell>
          <cell r="F10">
            <v>950</v>
          </cell>
        </row>
        <row r="11">
          <cell r="E11">
            <v>1549.34</v>
          </cell>
          <cell r="F11">
            <v>1313</v>
          </cell>
        </row>
        <row r="12">
          <cell r="F12">
            <v>1200</v>
          </cell>
        </row>
        <row r="14">
          <cell r="E14">
            <v>1301.54</v>
          </cell>
          <cell r="F14">
            <v>1103</v>
          </cell>
        </row>
        <row r="15">
          <cell r="E15">
            <v>1241.36</v>
          </cell>
          <cell r="F15">
            <v>1052</v>
          </cell>
        </row>
        <row r="16">
          <cell r="E16">
            <v>1593</v>
          </cell>
          <cell r="F16">
            <v>1350</v>
          </cell>
        </row>
        <row r="17">
          <cell r="F17">
            <v>1237</v>
          </cell>
        </row>
        <row r="26">
          <cell r="F26">
            <v>29.78</v>
          </cell>
        </row>
        <row r="27">
          <cell r="F27">
            <v>31.52</v>
          </cell>
        </row>
        <row r="29">
          <cell r="F29">
            <v>68.15</v>
          </cell>
        </row>
        <row r="30">
          <cell r="F30">
            <v>76.83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0">
      <selection activeCell="D9" sqref="D9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57"/>
      <c r="F1" s="157"/>
      <c r="G1" s="51"/>
    </row>
    <row r="2" spans="2:7" ht="30" customHeight="1">
      <c r="B2" s="9"/>
      <c r="C2" s="158" t="s">
        <v>665</v>
      </c>
      <c r="D2" s="158"/>
      <c r="E2" s="158"/>
      <c r="F2" s="15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2" t="s">
        <v>682</v>
      </c>
      <c r="D4" s="163"/>
      <c r="E4" s="163"/>
      <c r="F4" s="164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34" t="s">
        <v>228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0" t="s">
        <v>666</v>
      </c>
      <c r="D8" s="159" t="s">
        <v>706</v>
      </c>
      <c r="E8" s="159"/>
      <c r="F8" s="15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0" t="s">
        <v>667</v>
      </c>
      <c r="D10" s="69" t="s">
        <v>694</v>
      </c>
      <c r="E10" s="15"/>
      <c r="F10" s="50"/>
      <c r="G10" s="52"/>
    </row>
    <row r="11" spans="2:7" ht="15" customHeight="1">
      <c r="B11" s="12"/>
      <c r="C11" s="140" t="s">
        <v>668</v>
      </c>
      <c r="D11" s="69" t="s">
        <v>695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696</v>
      </c>
      <c r="E12" s="70" t="s">
        <v>628</v>
      </c>
      <c r="F12" s="69" t="s">
        <v>697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60" t="s">
        <v>676</v>
      </c>
      <c r="E14" s="160"/>
      <c r="F14" s="16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6" t="s">
        <v>673</v>
      </c>
      <c r="D16" s="166"/>
      <c r="E16" s="166"/>
      <c r="F16" s="14"/>
      <c r="G16" s="52"/>
    </row>
    <row r="17" spans="2:7" ht="15" customHeight="1">
      <c r="B17" s="12"/>
      <c r="C17" s="135" t="s">
        <v>670</v>
      </c>
      <c r="D17" s="136" t="s">
        <v>671</v>
      </c>
      <c r="E17" s="138" t="s">
        <v>672</v>
      </c>
      <c r="F17" s="137"/>
      <c r="G17" s="52"/>
    </row>
    <row r="18" spans="1:15" ht="15" customHeight="1">
      <c r="A18" s="30"/>
      <c r="B18" s="12"/>
      <c r="C18" s="134" t="s">
        <v>439</v>
      </c>
      <c r="D18" s="134" t="s">
        <v>610</v>
      </c>
      <c r="E18" s="139" t="s">
        <v>611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1"/>
      <c r="D19" s="143" t="s">
        <v>674</v>
      </c>
      <c r="E19" s="142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5" t="s">
        <v>540</v>
      </c>
      <c r="D21" s="20" t="s">
        <v>538</v>
      </c>
      <c r="E21" s="155" t="s">
        <v>698</v>
      </c>
      <c r="F21" s="156"/>
      <c r="G21" s="52"/>
    </row>
    <row r="22" spans="2:7" ht="15" customHeight="1">
      <c r="B22" s="19"/>
      <c r="C22" s="165"/>
      <c r="D22" s="20" t="s">
        <v>541</v>
      </c>
      <c r="E22" s="155" t="s">
        <v>699</v>
      </c>
      <c r="F22" s="156"/>
      <c r="G22" s="52"/>
    </row>
    <row r="23" spans="2:7" ht="15" customHeight="1">
      <c r="B23" s="19"/>
      <c r="C23" s="165"/>
      <c r="D23" s="20" t="s">
        <v>539</v>
      </c>
      <c r="E23" s="155" t="s">
        <v>700</v>
      </c>
      <c r="F23" s="156"/>
      <c r="G23" s="52"/>
    </row>
    <row r="24" spans="2:7" ht="15" customHeight="1">
      <c r="B24" s="19"/>
      <c r="C24" s="165"/>
      <c r="D24" s="20" t="s">
        <v>542</v>
      </c>
      <c r="E24" s="161" t="s">
        <v>701</v>
      </c>
      <c r="F24" s="156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4:F24"/>
    <mergeCell ref="C4:F4"/>
    <mergeCell ref="C21:C24"/>
    <mergeCell ref="C16:E16"/>
    <mergeCell ref="E21:F21"/>
    <mergeCell ref="E22:F22"/>
    <mergeCell ref="E23:F23"/>
    <mergeCell ref="E1:F1"/>
    <mergeCell ref="C2:F2"/>
    <mergeCell ref="D8:F8"/>
    <mergeCell ref="D14:F1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67"/>
  <sheetViews>
    <sheetView tabSelected="1" zoomScale="75" zoomScaleNormal="75" zoomScalePageLayoutView="0" workbookViewId="0" topLeftCell="D40">
      <selection activeCell="L59" sqref="L59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32.00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17.625" style="33" customWidth="1"/>
    <col min="12" max="12" width="19.625" style="33" customWidth="1"/>
    <col min="13" max="13" width="23.00390625" style="33" customWidth="1"/>
    <col min="14" max="14" width="17.625" style="33" customWidth="1"/>
    <col min="15" max="15" width="40.375" style="33" customWidth="1"/>
    <col min="16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0" t="s">
        <v>660</v>
      </c>
      <c r="N12" s="109" t="s">
        <v>626</v>
      </c>
      <c r="O12" s="54" t="s">
        <v>681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37.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2.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f>'[2]ТЭ'!$F$9</f>
        <v>1001</v>
      </c>
      <c r="J16" s="57">
        <v>42370</v>
      </c>
      <c r="K16" s="57">
        <v>42551</v>
      </c>
      <c r="L16" s="73" t="s">
        <v>709</v>
      </c>
      <c r="M16" s="74" t="s">
        <v>683</v>
      </c>
      <c r="N16" s="74" t="s">
        <v>707</v>
      </c>
      <c r="O16" s="92" t="s">
        <v>691</v>
      </c>
      <c r="P16" s="56" t="s">
        <v>708</v>
      </c>
      <c r="Q16" s="60"/>
    </row>
    <row r="17" spans="4:17" ht="52.5" customHeight="1">
      <c r="D17" s="154" t="s">
        <v>703</v>
      </c>
      <c r="E17" s="90" t="s">
        <v>702</v>
      </c>
      <c r="F17" s="130" t="s">
        <v>251</v>
      </c>
      <c r="G17" s="68" t="s">
        <v>223</v>
      </c>
      <c r="H17" s="86" t="s">
        <v>636</v>
      </c>
      <c r="I17" s="115">
        <f>'[2]ТЭ'!$F$14</f>
        <v>1103</v>
      </c>
      <c r="J17" s="57">
        <v>42552</v>
      </c>
      <c r="K17" s="57">
        <v>42735</v>
      </c>
      <c r="L17" s="73" t="s">
        <v>709</v>
      </c>
      <c r="M17" s="74" t="s">
        <v>683</v>
      </c>
      <c r="N17" s="74" t="s">
        <v>707</v>
      </c>
      <c r="O17" s="92" t="s">
        <v>691</v>
      </c>
      <c r="P17" s="56" t="s">
        <v>708</v>
      </c>
      <c r="Q17" s="60"/>
    </row>
    <row r="18" spans="4:17" ht="52.5" customHeight="1">
      <c r="D18" s="154" t="s">
        <v>703</v>
      </c>
      <c r="E18" s="90" t="s">
        <v>702</v>
      </c>
      <c r="F18" s="130" t="s">
        <v>251</v>
      </c>
      <c r="G18" s="68" t="s">
        <v>223</v>
      </c>
      <c r="H18" s="86" t="s">
        <v>641</v>
      </c>
      <c r="I18" s="115">
        <f>'[2]ТЭ'!$F$11</f>
        <v>1313</v>
      </c>
      <c r="J18" s="57">
        <v>42370</v>
      </c>
      <c r="K18" s="57">
        <v>42551</v>
      </c>
      <c r="L18" s="73" t="s">
        <v>709</v>
      </c>
      <c r="M18" s="74" t="s">
        <v>683</v>
      </c>
      <c r="N18" s="74" t="s">
        <v>707</v>
      </c>
      <c r="O18" s="92" t="s">
        <v>691</v>
      </c>
      <c r="P18" s="56" t="s">
        <v>708</v>
      </c>
      <c r="Q18" s="60"/>
    </row>
    <row r="19" spans="4:17" ht="52.5" customHeight="1">
      <c r="D19" s="154" t="s">
        <v>703</v>
      </c>
      <c r="E19" s="90" t="s">
        <v>702</v>
      </c>
      <c r="F19" s="130" t="s">
        <v>251</v>
      </c>
      <c r="G19" s="68" t="s">
        <v>223</v>
      </c>
      <c r="H19" s="86" t="s">
        <v>641</v>
      </c>
      <c r="I19" s="115">
        <f>'[2]ТЭ'!$F$16</f>
        <v>1350</v>
      </c>
      <c r="J19" s="57">
        <v>42552</v>
      </c>
      <c r="K19" s="57">
        <v>42735</v>
      </c>
      <c r="L19" s="73" t="s">
        <v>709</v>
      </c>
      <c r="M19" s="74" t="s">
        <v>683</v>
      </c>
      <c r="N19" s="74" t="s">
        <v>707</v>
      </c>
      <c r="O19" s="92" t="s">
        <v>691</v>
      </c>
      <c r="P19" s="56" t="s">
        <v>708</v>
      </c>
      <c r="Q19" s="60"/>
    </row>
    <row r="20" spans="4:17" ht="15" customHeight="1" hidden="1">
      <c r="D20" s="61"/>
      <c r="E20" s="81"/>
      <c r="F20" s="75" t="s">
        <v>630</v>
      </c>
      <c r="G20" s="77"/>
      <c r="H20" s="76"/>
      <c r="I20" s="76"/>
      <c r="J20" s="77"/>
      <c r="K20" s="77"/>
      <c r="L20" s="78"/>
      <c r="M20" s="78"/>
      <c r="N20" s="78"/>
      <c r="O20" s="79"/>
      <c r="P20" s="80"/>
      <c r="Q20" s="60"/>
    </row>
    <row r="21" spans="4:17" ht="24.75" customHeight="1" hidden="1">
      <c r="D21" s="61"/>
      <c r="E21" s="108"/>
      <c r="F21" s="129" t="s">
        <v>252</v>
      </c>
      <c r="G21" s="68" t="s">
        <v>629</v>
      </c>
      <c r="H21" s="68" t="s">
        <v>629</v>
      </c>
      <c r="I21" s="68" t="s">
        <v>629</v>
      </c>
      <c r="J21" s="68" t="s">
        <v>629</v>
      </c>
      <c r="K21" s="68" t="s">
        <v>629</v>
      </c>
      <c r="L21" s="68" t="s">
        <v>629</v>
      </c>
      <c r="M21" s="68" t="s">
        <v>629</v>
      </c>
      <c r="N21" s="91" t="s">
        <v>629</v>
      </c>
      <c r="O21" s="68" t="s">
        <v>629</v>
      </c>
      <c r="P21" s="71" t="s">
        <v>629</v>
      </c>
      <c r="Q21" s="60"/>
    </row>
    <row r="22" spans="4:17" ht="24.75" customHeight="1" hidden="1">
      <c r="D22" s="61"/>
      <c r="E22" s="90"/>
      <c r="F22" s="133" t="s">
        <v>655</v>
      </c>
      <c r="G22" s="68" t="s">
        <v>223</v>
      </c>
      <c r="H22" s="168"/>
      <c r="I22" s="115"/>
      <c r="J22" s="173"/>
      <c r="K22" s="173"/>
      <c r="L22" s="175"/>
      <c r="M22" s="175" t="s">
        <v>683</v>
      </c>
      <c r="N22" s="177" t="s">
        <v>693</v>
      </c>
      <c r="O22" s="167"/>
      <c r="P22" s="179"/>
      <c r="Q22" s="60"/>
    </row>
    <row r="23" spans="4:17" ht="24.75" customHeight="1" hidden="1">
      <c r="D23" s="61"/>
      <c r="E23" s="90"/>
      <c r="F23" s="133" t="s">
        <v>656</v>
      </c>
      <c r="G23" s="68" t="s">
        <v>657</v>
      </c>
      <c r="H23" s="169"/>
      <c r="I23" s="115"/>
      <c r="J23" s="174"/>
      <c r="K23" s="174"/>
      <c r="L23" s="176"/>
      <c r="M23" s="176"/>
      <c r="N23" s="178"/>
      <c r="O23" s="167"/>
      <c r="P23" s="179"/>
      <c r="Q23" s="60"/>
    </row>
    <row r="24" spans="4:17" ht="15" customHeight="1" hidden="1">
      <c r="D24" s="61"/>
      <c r="E24" s="81"/>
      <c r="F24" s="75" t="s">
        <v>631</v>
      </c>
      <c r="G24" s="76"/>
      <c r="H24" s="76"/>
      <c r="I24" s="76"/>
      <c r="J24" s="77"/>
      <c r="K24" s="77"/>
      <c r="L24" s="78"/>
      <c r="M24" s="78"/>
      <c r="N24" s="78"/>
      <c r="O24" s="79"/>
      <c r="P24" s="80"/>
      <c r="Q24" s="60"/>
    </row>
    <row r="25" spans="4:17" ht="24.75" customHeight="1">
      <c r="D25" s="61"/>
      <c r="E25" s="82"/>
      <c r="F25" s="128" t="s">
        <v>632</v>
      </c>
      <c r="G25" s="123"/>
      <c r="H25" s="124"/>
      <c r="I25" s="124"/>
      <c r="J25" s="125"/>
      <c r="K25" s="125"/>
      <c r="L25" s="126"/>
      <c r="M25" s="126"/>
      <c r="N25" s="126"/>
      <c r="O25" s="127"/>
      <c r="P25" s="114"/>
      <c r="Q25" s="60"/>
    </row>
    <row r="26" spans="4:17" ht="60" customHeight="1">
      <c r="D26" s="154" t="s">
        <v>703</v>
      </c>
      <c r="E26" s="90" t="s">
        <v>702</v>
      </c>
      <c r="F26" s="130" t="s">
        <v>251</v>
      </c>
      <c r="G26" s="68" t="s">
        <v>223</v>
      </c>
      <c r="H26" s="86" t="s">
        <v>636</v>
      </c>
      <c r="I26" s="115">
        <f>'[2]ТЭ'!$E$9</f>
        <v>1181.18</v>
      </c>
      <c r="J26" s="57">
        <v>42370</v>
      </c>
      <c r="K26" s="57">
        <v>42551</v>
      </c>
      <c r="L26" s="73" t="s">
        <v>709</v>
      </c>
      <c r="M26" s="74" t="s">
        <v>683</v>
      </c>
      <c r="N26" s="74" t="s">
        <v>707</v>
      </c>
      <c r="O26" s="92" t="s">
        <v>691</v>
      </c>
      <c r="P26" s="56" t="s">
        <v>708</v>
      </c>
      <c r="Q26" s="60"/>
    </row>
    <row r="27" spans="4:17" ht="60" customHeight="1">
      <c r="D27" s="154" t="s">
        <v>703</v>
      </c>
      <c r="E27" s="90" t="s">
        <v>702</v>
      </c>
      <c r="F27" s="130" t="s">
        <v>251</v>
      </c>
      <c r="G27" s="68" t="s">
        <v>223</v>
      </c>
      <c r="H27" s="86" t="s">
        <v>636</v>
      </c>
      <c r="I27" s="115">
        <f>'[2]ТЭ'!$E$14</f>
        <v>1301.54</v>
      </c>
      <c r="J27" s="57">
        <v>42552</v>
      </c>
      <c r="K27" s="57">
        <v>42735</v>
      </c>
      <c r="L27" s="73" t="s">
        <v>709</v>
      </c>
      <c r="M27" s="74" t="s">
        <v>683</v>
      </c>
      <c r="N27" s="74" t="s">
        <v>707</v>
      </c>
      <c r="O27" s="92" t="s">
        <v>691</v>
      </c>
      <c r="P27" s="56" t="s">
        <v>708</v>
      </c>
      <c r="Q27" s="60"/>
    </row>
    <row r="28" spans="4:17" ht="52.5" customHeight="1">
      <c r="D28" s="154" t="s">
        <v>703</v>
      </c>
      <c r="E28" s="90" t="s">
        <v>702</v>
      </c>
      <c r="F28" s="130" t="s">
        <v>251</v>
      </c>
      <c r="G28" s="68" t="s">
        <v>223</v>
      </c>
      <c r="H28" s="86" t="s">
        <v>641</v>
      </c>
      <c r="I28" s="115">
        <f>'[2]ТЭ'!$E$11</f>
        <v>1549.34</v>
      </c>
      <c r="J28" s="57">
        <v>42370</v>
      </c>
      <c r="K28" s="57">
        <v>42551</v>
      </c>
      <c r="L28" s="73" t="s">
        <v>709</v>
      </c>
      <c r="M28" s="74" t="s">
        <v>683</v>
      </c>
      <c r="N28" s="74" t="s">
        <v>707</v>
      </c>
      <c r="O28" s="92" t="s">
        <v>691</v>
      </c>
      <c r="P28" s="56" t="s">
        <v>708</v>
      </c>
      <c r="Q28" s="60"/>
    </row>
    <row r="29" spans="4:17" ht="52.5" customHeight="1">
      <c r="D29" s="154" t="s">
        <v>703</v>
      </c>
      <c r="E29" s="90" t="s">
        <v>702</v>
      </c>
      <c r="F29" s="130" t="s">
        <v>251</v>
      </c>
      <c r="G29" s="68" t="s">
        <v>223</v>
      </c>
      <c r="H29" s="86" t="s">
        <v>641</v>
      </c>
      <c r="I29" s="115">
        <f>'[2]ТЭ'!$E$16</f>
        <v>1593</v>
      </c>
      <c r="J29" s="57">
        <v>42552</v>
      </c>
      <c r="K29" s="57">
        <v>42735</v>
      </c>
      <c r="L29" s="73" t="s">
        <v>709</v>
      </c>
      <c r="M29" s="74" t="s">
        <v>683</v>
      </c>
      <c r="N29" s="74" t="s">
        <v>707</v>
      </c>
      <c r="O29" s="92" t="s">
        <v>691</v>
      </c>
      <c r="P29" s="56" t="s">
        <v>708</v>
      </c>
      <c r="Q29" s="60"/>
    </row>
    <row r="30" spans="4:17" ht="15" customHeight="1" hidden="1">
      <c r="D30" s="61"/>
      <c r="E30" s="81"/>
      <c r="F30" s="75" t="s">
        <v>630</v>
      </c>
      <c r="G30" s="77"/>
      <c r="H30" s="76"/>
      <c r="I30" s="76"/>
      <c r="J30" s="77"/>
      <c r="K30" s="77"/>
      <c r="L30" s="78"/>
      <c r="M30" s="78"/>
      <c r="N30" s="78"/>
      <c r="O30" s="79"/>
      <c r="P30" s="80"/>
      <c r="Q30" s="60"/>
    </row>
    <row r="31" spans="4:17" ht="15" customHeight="1" hidden="1">
      <c r="D31" s="61"/>
      <c r="E31" s="81"/>
      <c r="F31" s="75" t="s">
        <v>631</v>
      </c>
      <c r="G31" s="76"/>
      <c r="H31" s="76"/>
      <c r="I31" s="76"/>
      <c r="J31" s="77"/>
      <c r="K31" s="77"/>
      <c r="L31" s="78"/>
      <c r="M31" s="78"/>
      <c r="N31" s="78"/>
      <c r="O31" s="79"/>
      <c r="P31" s="80"/>
      <c r="Q31" s="60"/>
    </row>
    <row r="32" spans="4:17" ht="24.75" customHeight="1" hidden="1">
      <c r="D32" s="61"/>
      <c r="E32" s="88" t="s">
        <v>240</v>
      </c>
      <c r="F32" s="101" t="s">
        <v>648</v>
      </c>
      <c r="G32" s="104"/>
      <c r="H32" s="105"/>
      <c r="I32" s="105"/>
      <c r="J32" s="106"/>
      <c r="K32" s="106"/>
      <c r="L32" s="107"/>
      <c r="M32" s="107"/>
      <c r="N32" s="107"/>
      <c r="O32" s="102"/>
      <c r="P32" s="103"/>
      <c r="Q32" s="60"/>
    </row>
    <row r="33" spans="4:17" ht="15" customHeight="1" hidden="1">
      <c r="D33" s="61"/>
      <c r="E33" s="81"/>
      <c r="F33" s="75" t="s">
        <v>630</v>
      </c>
      <c r="G33" s="77"/>
      <c r="H33" s="76"/>
      <c r="I33" s="76"/>
      <c r="J33" s="77"/>
      <c r="K33" s="77"/>
      <c r="L33" s="78"/>
      <c r="M33" s="78"/>
      <c r="N33" s="78"/>
      <c r="O33" s="79"/>
      <c r="P33" s="80"/>
      <c r="Q33" s="60"/>
    </row>
    <row r="34" spans="4:17" ht="15" customHeight="1" hidden="1">
      <c r="D34" s="61"/>
      <c r="E34" s="81"/>
      <c r="F34" s="75" t="s">
        <v>631</v>
      </c>
      <c r="G34" s="76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34.5" customHeight="1" hidden="1">
      <c r="D35" s="61"/>
      <c r="E35" s="88" t="s">
        <v>285</v>
      </c>
      <c r="F35" s="101" t="s">
        <v>650</v>
      </c>
      <c r="G35" s="104"/>
      <c r="H35" s="105"/>
      <c r="I35" s="105"/>
      <c r="J35" s="106"/>
      <c r="K35" s="106"/>
      <c r="L35" s="107"/>
      <c r="M35" s="107"/>
      <c r="N35" s="107"/>
      <c r="O35" s="102"/>
      <c r="P35" s="103"/>
      <c r="Q35" s="60"/>
    </row>
    <row r="36" spans="4:17" ht="24.75" customHeight="1" hidden="1">
      <c r="D36" s="61"/>
      <c r="E36" s="90"/>
      <c r="F36" s="131" t="s">
        <v>651</v>
      </c>
      <c r="G36" s="68" t="s">
        <v>652</v>
      </c>
      <c r="H36" s="68" t="s">
        <v>629</v>
      </c>
      <c r="I36" s="115"/>
      <c r="J36" s="57"/>
      <c r="K36" s="57"/>
      <c r="L36" s="73"/>
      <c r="M36" s="74" t="s">
        <v>683</v>
      </c>
      <c r="N36" s="74" t="s">
        <v>693</v>
      </c>
      <c r="O36" s="68" t="s">
        <v>629</v>
      </c>
      <c r="P36" s="56"/>
      <c r="Q36" s="60"/>
    </row>
    <row r="37" spans="4:17" ht="24.75" customHeight="1" hidden="1">
      <c r="D37" s="61"/>
      <c r="E37" s="108"/>
      <c r="F37" s="130" t="s">
        <v>653</v>
      </c>
      <c r="G37" s="68" t="s">
        <v>629</v>
      </c>
      <c r="H37" s="68" t="s">
        <v>629</v>
      </c>
      <c r="I37" s="68" t="s">
        <v>629</v>
      </c>
      <c r="J37" s="68" t="s">
        <v>629</v>
      </c>
      <c r="K37" s="68" t="s">
        <v>629</v>
      </c>
      <c r="L37" s="68" t="s">
        <v>629</v>
      </c>
      <c r="M37" s="68" t="s">
        <v>629</v>
      </c>
      <c r="N37" s="91" t="s">
        <v>629</v>
      </c>
      <c r="O37" s="68" t="s">
        <v>629</v>
      </c>
      <c r="P37" s="71" t="s">
        <v>629</v>
      </c>
      <c r="Q37" s="60"/>
    </row>
    <row r="38" spans="4:17" ht="15" customHeight="1" hidden="1">
      <c r="D38" s="61"/>
      <c r="E38" s="81"/>
      <c r="F38" s="75" t="s">
        <v>630</v>
      </c>
      <c r="G38" s="77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15" customHeight="1" hidden="1">
      <c r="D39" s="61"/>
      <c r="E39" s="81"/>
      <c r="F39" s="75" t="s">
        <v>631</v>
      </c>
      <c r="G39" s="76"/>
      <c r="H39" s="76"/>
      <c r="I39" s="76"/>
      <c r="J39" s="77"/>
      <c r="K39" s="77"/>
      <c r="L39" s="78"/>
      <c r="M39" s="78"/>
      <c r="N39" s="78"/>
      <c r="O39" s="79"/>
      <c r="P39" s="80"/>
      <c r="Q39" s="60"/>
    </row>
    <row r="40" spans="4:17" ht="39" customHeight="1">
      <c r="D40" s="61"/>
      <c r="E40" s="88" t="s">
        <v>241</v>
      </c>
      <c r="F40" s="101" t="s">
        <v>646</v>
      </c>
      <c r="G40" s="104"/>
      <c r="H40" s="105"/>
      <c r="I40" s="105"/>
      <c r="J40" s="106"/>
      <c r="K40" s="106"/>
      <c r="L40" s="107"/>
      <c r="M40" s="107"/>
      <c r="N40" s="107"/>
      <c r="O40" s="102"/>
      <c r="P40" s="103"/>
      <c r="Q40" s="60"/>
    </row>
    <row r="41" spans="4:17" ht="24.75" customHeight="1">
      <c r="D41" s="61"/>
      <c r="E41" s="90"/>
      <c r="F41" s="132" t="s">
        <v>224</v>
      </c>
      <c r="G41" s="123"/>
      <c r="H41" s="124"/>
      <c r="I41" s="124"/>
      <c r="J41" s="125"/>
      <c r="K41" s="125"/>
      <c r="L41" s="126"/>
      <c r="M41" s="126"/>
      <c r="N41" s="126"/>
      <c r="O41" s="127"/>
      <c r="P41" s="114"/>
      <c r="Q41" s="60"/>
    </row>
    <row r="42" spans="4:17" ht="53.25" customHeight="1">
      <c r="D42" s="154" t="s">
        <v>703</v>
      </c>
      <c r="E42" s="90" t="s">
        <v>702</v>
      </c>
      <c r="F42" s="130" t="s">
        <v>251</v>
      </c>
      <c r="G42" s="68" t="s">
        <v>223</v>
      </c>
      <c r="H42" s="86" t="s">
        <v>636</v>
      </c>
      <c r="I42" s="115">
        <f>'[2]ТЭ'!$F$10</f>
        <v>950</v>
      </c>
      <c r="J42" s="57">
        <v>42370</v>
      </c>
      <c r="K42" s="57">
        <v>42551</v>
      </c>
      <c r="L42" s="73" t="s">
        <v>709</v>
      </c>
      <c r="M42" s="74" t="s">
        <v>683</v>
      </c>
      <c r="N42" s="74" t="s">
        <v>707</v>
      </c>
      <c r="O42" s="92" t="s">
        <v>691</v>
      </c>
      <c r="P42" s="56" t="s">
        <v>708</v>
      </c>
      <c r="Q42" s="60"/>
    </row>
    <row r="43" spans="4:17" ht="53.25" customHeight="1">
      <c r="D43" s="154" t="s">
        <v>703</v>
      </c>
      <c r="E43" s="90" t="s">
        <v>702</v>
      </c>
      <c r="F43" s="130" t="s">
        <v>251</v>
      </c>
      <c r="G43" s="68" t="s">
        <v>223</v>
      </c>
      <c r="H43" s="86" t="s">
        <v>636</v>
      </c>
      <c r="I43" s="115">
        <f>'[2]ТЭ'!$F$15</f>
        <v>1052</v>
      </c>
      <c r="J43" s="57">
        <v>42552</v>
      </c>
      <c r="K43" s="57">
        <v>42735</v>
      </c>
      <c r="L43" s="73" t="s">
        <v>709</v>
      </c>
      <c r="M43" s="74" t="s">
        <v>683</v>
      </c>
      <c r="N43" s="74" t="s">
        <v>707</v>
      </c>
      <c r="O43" s="92" t="s">
        <v>691</v>
      </c>
      <c r="P43" s="56" t="s">
        <v>708</v>
      </c>
      <c r="Q43" s="60"/>
    </row>
    <row r="44" spans="4:17" ht="52.5" customHeight="1">
      <c r="D44" s="154" t="s">
        <v>703</v>
      </c>
      <c r="E44" s="90" t="s">
        <v>702</v>
      </c>
      <c r="F44" s="130" t="s">
        <v>251</v>
      </c>
      <c r="G44" s="68" t="s">
        <v>223</v>
      </c>
      <c r="H44" s="86" t="s">
        <v>641</v>
      </c>
      <c r="I44" s="115">
        <f>'[2]ТЭ'!$F$12</f>
        <v>1200</v>
      </c>
      <c r="J44" s="57">
        <v>42370</v>
      </c>
      <c r="K44" s="57">
        <v>42551</v>
      </c>
      <c r="L44" s="73" t="s">
        <v>709</v>
      </c>
      <c r="M44" s="74" t="s">
        <v>683</v>
      </c>
      <c r="N44" s="74" t="s">
        <v>707</v>
      </c>
      <c r="O44" s="92" t="s">
        <v>691</v>
      </c>
      <c r="P44" s="56" t="s">
        <v>708</v>
      </c>
      <c r="Q44" s="60"/>
    </row>
    <row r="45" spans="4:17" ht="52.5" customHeight="1">
      <c r="D45" s="154" t="s">
        <v>703</v>
      </c>
      <c r="E45" s="90" t="s">
        <v>702</v>
      </c>
      <c r="F45" s="130" t="s">
        <v>251</v>
      </c>
      <c r="G45" s="68" t="s">
        <v>223</v>
      </c>
      <c r="H45" s="86" t="s">
        <v>641</v>
      </c>
      <c r="I45" s="115">
        <f>'[2]ТЭ'!$F$17</f>
        <v>1237</v>
      </c>
      <c r="J45" s="57">
        <v>42552</v>
      </c>
      <c r="K45" s="57">
        <v>42735</v>
      </c>
      <c r="L45" s="73" t="s">
        <v>709</v>
      </c>
      <c r="M45" s="74" t="s">
        <v>683</v>
      </c>
      <c r="N45" s="74" t="s">
        <v>707</v>
      </c>
      <c r="O45" s="92" t="s">
        <v>691</v>
      </c>
      <c r="P45" s="56" t="s">
        <v>708</v>
      </c>
      <c r="Q45" s="60"/>
    </row>
    <row r="46" spans="4:17" ht="15" customHeight="1" hidden="1">
      <c r="D46" s="61"/>
      <c r="E46" s="81"/>
      <c r="F46" s="75" t="s">
        <v>630</v>
      </c>
      <c r="G46" s="77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15" customHeight="1" hidden="1">
      <c r="D47" s="61"/>
      <c r="E47" s="81"/>
      <c r="F47" s="75" t="s">
        <v>631</v>
      </c>
      <c r="G47" s="76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24.75" customHeight="1">
      <c r="D48" s="61"/>
      <c r="E48" s="82"/>
      <c r="F48" s="132" t="s">
        <v>632</v>
      </c>
      <c r="G48" s="123"/>
      <c r="H48" s="124"/>
      <c r="I48" s="124"/>
      <c r="J48" s="125"/>
      <c r="K48" s="125"/>
      <c r="L48" s="126"/>
      <c r="M48" s="126"/>
      <c r="N48" s="126"/>
      <c r="O48" s="127"/>
      <c r="P48" s="114"/>
      <c r="Q48" s="60"/>
    </row>
    <row r="49" spans="4:17" ht="57" customHeight="1">
      <c r="D49" s="154" t="s">
        <v>703</v>
      </c>
      <c r="E49" s="90" t="s">
        <v>702</v>
      </c>
      <c r="F49" s="130" t="s">
        <v>251</v>
      </c>
      <c r="G49" s="68" t="s">
        <v>223</v>
      </c>
      <c r="H49" s="86" t="s">
        <v>636</v>
      </c>
      <c r="I49" s="115">
        <f>'[2]ТЭ'!$E$10</f>
        <v>1121</v>
      </c>
      <c r="J49" s="57">
        <v>42370</v>
      </c>
      <c r="K49" s="57">
        <v>42551</v>
      </c>
      <c r="L49" s="73" t="s">
        <v>709</v>
      </c>
      <c r="M49" s="74" t="s">
        <v>683</v>
      </c>
      <c r="N49" s="74" t="s">
        <v>707</v>
      </c>
      <c r="O49" s="92" t="s">
        <v>691</v>
      </c>
      <c r="P49" s="56" t="s">
        <v>708</v>
      </c>
      <c r="Q49" s="60"/>
    </row>
    <row r="50" spans="4:17" ht="57" customHeight="1">
      <c r="D50" s="154" t="s">
        <v>703</v>
      </c>
      <c r="E50" s="90" t="s">
        <v>702</v>
      </c>
      <c r="F50" s="130" t="s">
        <v>251</v>
      </c>
      <c r="G50" s="68" t="s">
        <v>223</v>
      </c>
      <c r="H50" s="86" t="s">
        <v>636</v>
      </c>
      <c r="I50" s="115">
        <f>'[2]ТЭ'!$E$15</f>
        <v>1241.36</v>
      </c>
      <c r="J50" s="57">
        <v>42552</v>
      </c>
      <c r="K50" s="57">
        <v>42735</v>
      </c>
      <c r="L50" s="73" t="s">
        <v>709</v>
      </c>
      <c r="M50" s="74" t="s">
        <v>683</v>
      </c>
      <c r="N50" s="74" t="s">
        <v>707</v>
      </c>
      <c r="O50" s="92" t="s">
        <v>691</v>
      </c>
      <c r="P50" s="56" t="s">
        <v>708</v>
      </c>
      <c r="Q50" s="60"/>
    </row>
    <row r="51" spans="4:17" ht="15" customHeight="1" hidden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 hidden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60" customHeight="1" hidden="1">
      <c r="D53" s="61"/>
      <c r="E53" s="88" t="s">
        <v>242</v>
      </c>
      <c r="F53" s="101" t="s">
        <v>647</v>
      </c>
      <c r="G53" s="104"/>
      <c r="H53" s="105"/>
      <c r="I53" s="105"/>
      <c r="J53" s="106"/>
      <c r="K53" s="106"/>
      <c r="L53" s="107"/>
      <c r="M53" s="107"/>
      <c r="N53" s="107"/>
      <c r="O53" s="102"/>
      <c r="P53" s="103"/>
      <c r="Q53" s="60"/>
    </row>
    <row r="54" spans="4:17" ht="15" customHeight="1" hidden="1">
      <c r="D54" s="61"/>
      <c r="E54" s="81"/>
      <c r="F54" s="75" t="s">
        <v>630</v>
      </c>
      <c r="G54" s="77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15" customHeight="1" hidden="1">
      <c r="D55" s="61"/>
      <c r="E55" s="81"/>
      <c r="F55" s="75" t="s">
        <v>631</v>
      </c>
      <c r="G55" s="76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24.75" customHeight="1">
      <c r="D56" s="61"/>
      <c r="E56" s="88" t="s">
        <v>243</v>
      </c>
      <c r="F56" s="101" t="s">
        <v>649</v>
      </c>
      <c r="G56" s="104"/>
      <c r="H56" s="105"/>
      <c r="I56" s="105"/>
      <c r="J56" s="106"/>
      <c r="K56" s="106"/>
      <c r="L56" s="107"/>
      <c r="M56" s="107"/>
      <c r="N56" s="107"/>
      <c r="O56" s="102"/>
      <c r="P56" s="103"/>
      <c r="Q56" s="60"/>
    </row>
    <row r="57" spans="4:17" ht="57.75" customHeight="1">
      <c r="D57" s="154" t="s">
        <v>703</v>
      </c>
      <c r="E57" s="90" t="s">
        <v>702</v>
      </c>
      <c r="F57" s="130" t="s">
        <v>251</v>
      </c>
      <c r="G57" s="68" t="s">
        <v>223</v>
      </c>
      <c r="H57" s="86" t="s">
        <v>636</v>
      </c>
      <c r="I57" s="115">
        <f>'[2]ТЭ'!$F$26</f>
        <v>29.78</v>
      </c>
      <c r="J57" s="57">
        <v>42370</v>
      </c>
      <c r="K57" s="57">
        <v>42551</v>
      </c>
      <c r="L57" s="73" t="s">
        <v>710</v>
      </c>
      <c r="M57" s="74" t="s">
        <v>683</v>
      </c>
      <c r="N57" s="74" t="s">
        <v>707</v>
      </c>
      <c r="O57" s="92" t="s">
        <v>691</v>
      </c>
      <c r="P57" s="56" t="s">
        <v>708</v>
      </c>
      <c r="Q57" s="60"/>
    </row>
    <row r="58" spans="4:17" ht="57.75" customHeight="1">
      <c r="D58" s="154" t="s">
        <v>703</v>
      </c>
      <c r="E58" s="90" t="s">
        <v>702</v>
      </c>
      <c r="F58" s="130" t="s">
        <v>251</v>
      </c>
      <c r="G58" s="68" t="s">
        <v>223</v>
      </c>
      <c r="H58" s="86" t="s">
        <v>636</v>
      </c>
      <c r="I58" s="115">
        <f>'[2]ТЭ'!$F$27</f>
        <v>31.52</v>
      </c>
      <c r="J58" s="57">
        <v>42552</v>
      </c>
      <c r="K58" s="57">
        <v>42735</v>
      </c>
      <c r="L58" s="73" t="s">
        <v>710</v>
      </c>
      <c r="M58" s="74" t="s">
        <v>683</v>
      </c>
      <c r="N58" s="74" t="s">
        <v>707</v>
      </c>
      <c r="O58" s="92" t="s">
        <v>691</v>
      </c>
      <c r="P58" s="56" t="s">
        <v>708</v>
      </c>
      <c r="Q58" s="60"/>
    </row>
    <row r="59" spans="4:17" ht="52.5" customHeight="1">
      <c r="D59" s="154" t="s">
        <v>703</v>
      </c>
      <c r="E59" s="90" t="s">
        <v>702</v>
      </c>
      <c r="F59" s="130" t="s">
        <v>251</v>
      </c>
      <c r="G59" s="68" t="s">
        <v>223</v>
      </c>
      <c r="H59" s="86" t="s">
        <v>641</v>
      </c>
      <c r="I59" s="115">
        <f>'[2]ТЭ'!$F$29</f>
        <v>68.15</v>
      </c>
      <c r="J59" s="57">
        <v>42370</v>
      </c>
      <c r="K59" s="57">
        <v>42551</v>
      </c>
      <c r="L59" s="73" t="s">
        <v>710</v>
      </c>
      <c r="M59" s="74" t="s">
        <v>683</v>
      </c>
      <c r="N59" s="74" t="s">
        <v>707</v>
      </c>
      <c r="O59" s="92" t="s">
        <v>691</v>
      </c>
      <c r="P59" s="56" t="s">
        <v>708</v>
      </c>
      <c r="Q59" s="60"/>
    </row>
    <row r="60" spans="4:17" ht="52.5" customHeight="1">
      <c r="D60" s="154" t="s">
        <v>703</v>
      </c>
      <c r="E60" s="90" t="s">
        <v>702</v>
      </c>
      <c r="F60" s="130" t="s">
        <v>251</v>
      </c>
      <c r="G60" s="68" t="s">
        <v>223</v>
      </c>
      <c r="H60" s="86" t="s">
        <v>641</v>
      </c>
      <c r="I60" s="115">
        <f>'[2]ТЭ'!$F$30</f>
        <v>76.83</v>
      </c>
      <c r="J60" s="57">
        <v>42552</v>
      </c>
      <c r="K60" s="57">
        <v>42735</v>
      </c>
      <c r="L60" s="73" t="s">
        <v>710</v>
      </c>
      <c r="M60" s="74" t="s">
        <v>683</v>
      </c>
      <c r="N60" s="74" t="s">
        <v>707</v>
      </c>
      <c r="O60" s="92" t="s">
        <v>691</v>
      </c>
      <c r="P60" s="56" t="s">
        <v>708</v>
      </c>
      <c r="Q60" s="60"/>
    </row>
    <row r="61" spans="4:17" ht="15" customHeight="1" hidden="1">
      <c r="D61" s="61"/>
      <c r="E61" s="81"/>
      <c r="F61" s="75" t="s">
        <v>630</v>
      </c>
      <c r="G61" s="77"/>
      <c r="H61" s="76"/>
      <c r="I61" s="76"/>
      <c r="J61" s="77"/>
      <c r="K61" s="77"/>
      <c r="L61" s="78"/>
      <c r="M61" s="78"/>
      <c r="N61" s="78"/>
      <c r="O61" s="79"/>
      <c r="P61" s="80"/>
      <c r="Q61" s="60"/>
    </row>
    <row r="62" spans="4:17" ht="34.5" customHeight="1" hidden="1">
      <c r="D62" s="61"/>
      <c r="E62" s="88" t="s">
        <v>244</v>
      </c>
      <c r="F62" s="89" t="s">
        <v>661</v>
      </c>
      <c r="G62" s="104"/>
      <c r="H62" s="105"/>
      <c r="I62" s="105"/>
      <c r="J62" s="106"/>
      <c r="K62" s="106"/>
      <c r="L62" s="107"/>
      <c r="M62" s="107"/>
      <c r="N62" s="107"/>
      <c r="O62" s="102"/>
      <c r="P62" s="103"/>
      <c r="Q62" s="60"/>
    </row>
    <row r="63" spans="4:17" ht="24.75" customHeight="1" hidden="1">
      <c r="D63" s="61"/>
      <c r="E63" s="90"/>
      <c r="F63" s="130" t="s">
        <v>664</v>
      </c>
      <c r="G63" s="68" t="s">
        <v>662</v>
      </c>
      <c r="H63" s="68" t="s">
        <v>629</v>
      </c>
      <c r="I63" s="115"/>
      <c r="J63" s="57"/>
      <c r="K63" s="57"/>
      <c r="L63" s="73"/>
      <c r="M63" s="74" t="s">
        <v>683</v>
      </c>
      <c r="N63" s="74" t="s">
        <v>693</v>
      </c>
      <c r="O63" s="68" t="s">
        <v>629</v>
      </c>
      <c r="P63" s="56"/>
      <c r="Q63" s="60"/>
    </row>
    <row r="64" spans="4:17" ht="15" customHeight="1" hidden="1">
      <c r="D64" s="61"/>
      <c r="E64" s="81"/>
      <c r="F64" s="75" t="s">
        <v>663</v>
      </c>
      <c r="G64" s="77"/>
      <c r="H64" s="76"/>
      <c r="I64" s="76"/>
      <c r="J64" s="77"/>
      <c r="K64" s="77"/>
      <c r="L64" s="78"/>
      <c r="M64" s="78"/>
      <c r="N64" s="78"/>
      <c r="O64" s="79"/>
      <c r="P64" s="80"/>
      <c r="Q64" s="60"/>
    </row>
    <row r="65" spans="4:17" ht="34.5" customHeight="1" hidden="1">
      <c r="D65" s="61"/>
      <c r="E65" s="88" t="s">
        <v>245</v>
      </c>
      <c r="F65" s="89" t="s">
        <v>654</v>
      </c>
      <c r="G65" s="68" t="s">
        <v>657</v>
      </c>
      <c r="H65" s="68" t="s">
        <v>629</v>
      </c>
      <c r="I65" s="115"/>
      <c r="J65" s="57"/>
      <c r="K65" s="57"/>
      <c r="L65" s="73"/>
      <c r="M65" s="74" t="s">
        <v>683</v>
      </c>
      <c r="N65" s="74" t="s">
        <v>693</v>
      </c>
      <c r="O65" s="68" t="s">
        <v>629</v>
      </c>
      <c r="P65" s="56"/>
      <c r="Q65" s="60"/>
    </row>
    <row r="66" spans="4:17" ht="15" customHeight="1" hidden="1" thickBot="1">
      <c r="D66" s="61"/>
      <c r="E66" s="93"/>
      <c r="F66" s="94"/>
      <c r="G66" s="95"/>
      <c r="H66" s="96"/>
      <c r="I66" s="96"/>
      <c r="J66" s="97"/>
      <c r="K66" s="97"/>
      <c r="L66" s="98"/>
      <c r="M66" s="98"/>
      <c r="N66" s="98"/>
      <c r="O66" s="100"/>
      <c r="P66" s="99"/>
      <c r="Q66" s="60"/>
    </row>
    <row r="67" spans="4:17" ht="18" customHeight="1"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</sheetData>
  <sheetProtection password="FA9C" sheet="1" objects="1" scenarios="1" formatColumns="0" formatRows="0"/>
  <mergeCells count="9">
    <mergeCell ref="O22:O23"/>
    <mergeCell ref="H22:H23"/>
    <mergeCell ref="E10:P10"/>
    <mergeCell ref="J22:J23"/>
    <mergeCell ref="K22:K23"/>
    <mergeCell ref="L22:L23"/>
    <mergeCell ref="M22:M23"/>
    <mergeCell ref="N22:N23"/>
    <mergeCell ref="P22:P23"/>
  </mergeCells>
  <dataValidations count="4">
    <dataValidation type="decimal" allowBlank="1" showInputMessage="1" showErrorMessage="1" sqref="G66:I66 H64:I64 E64 E66 I65 I63 E61 E30:E31 E20 H20 G24:H24 E24 G31 E33:E34 G55 E54:E55 G34 G39:I39 H38:I38 G52 E51:E52 E46:E47 G47 H14:H15 H30:H35 H25 H40:I41 H46:I48 H51:I56 H61:I62 E38:E39 I14:I20 I22:I36 I42:I45 I49:I50 I57:I60">
      <formula1>-9999999999999990000000000</formula1>
      <formula2>9.99999999999999E+26</formula2>
    </dataValidation>
    <dataValidation type="date" allowBlank="1" showInputMessage="1" showErrorMessage="1" sqref="G64 G61 G20 G38 G30 G33 G54 G46 G51 J14:K20 J22:K36 J38:K66">
      <formula1>1</formula1>
      <formula2>73051</formula2>
    </dataValidation>
    <dataValidation type="list" allowBlank="1" showInputMessage="1" showErrorMessage="1" sqref="H22 H16:H19 H26:H29 H42:H45 H49:H50 H57:H60">
      <formula1>kind_of_heat_transfer</formula1>
    </dataValidation>
    <dataValidation type="list" allowBlank="1" showInputMessage="1" showErrorMessage="1" sqref="O22:O23 O16:O19 O26:O29 O42:O45 O49:O50 O57:O60">
      <formula1>kind_of_users</formula1>
    </dataValidation>
  </dataValidations>
  <hyperlinks>
    <hyperlink ref="F20" location="Тарифы!A1" tooltip="Добавить тариф" display="Добавить тариф"/>
    <hyperlink ref="F24" location="Тарифы!A1" tooltip="Добавить тариф" display="Добавить тариф"/>
    <hyperlink ref="F31" location="Тарифы!A1" tooltip="Добавить тариф" display="Добавить тариф"/>
    <hyperlink ref="F47" location="Тарифы!A1" tooltip="Добавить тариф" display="Добавить тариф"/>
    <hyperlink ref="F52" location="Тарифы!A1" tooltip="Добавить тариф" display="Добавить тариф"/>
    <hyperlink ref="F55" location="Тарифы!A1" tooltip="Добавить тариф" display="Добавить тариф"/>
    <hyperlink ref="F34" location="Тарифы!A1" tooltip="Добавить тариф" display="Добавить тариф"/>
    <hyperlink ref="F30" location="Тарифы!A1" tooltip="Добавить тариф" display="Добавить тариф"/>
    <hyperlink ref="F33" location="Тарифы!A1" tooltip="Добавить тариф" display="Добавить тариф"/>
    <hyperlink ref="F46" location="Тарифы!A1" tooltip="Добавить тариф" display="Добавить тариф"/>
    <hyperlink ref="F51" location="Тарифы!A1" tooltip="Добавить тариф" display="Добавить тариф"/>
    <hyperlink ref="F54" location="Тарифы!A1" tooltip="Добавить тариф" display="Добавить тариф"/>
    <hyperlink ref="F61" location="Тарифы!A1" tooltip="Добавить тариф" display="Добавить тариф"/>
    <hyperlink ref="F38" location="Тарифы!A1" tooltip="Добавить тариф" display="Добавить тариф"/>
    <hyperlink ref="F39" location="Тарифы!A1" tooltip="Добавить тариф" display="Добавить тариф"/>
    <hyperlink ref="F64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  <hyperlink ref="D42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8" location="'Тарифы'!$A$1" tooltip="Удалить одноставочный тариф" display="Удалить одноставочный тариф"/>
    <hyperlink ref="D44" location="'Тарифы'!$A$1" tooltip="Удалить одноставочный тариф" display="Удалить одноставочный тариф"/>
    <hyperlink ref="D45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685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0" t="s">
        <v>704</v>
      </c>
      <c r="C4" s="181"/>
      <c r="D4" s="181"/>
      <c r="E4" s="181"/>
      <c r="F4" s="148"/>
    </row>
    <row r="5" spans="1:6" ht="49.5" customHeight="1" hidden="1">
      <c r="A5" s="147"/>
      <c r="B5" s="181"/>
      <c r="C5" s="181"/>
      <c r="D5" s="181"/>
      <c r="E5" s="181"/>
      <c r="F5" s="148"/>
    </row>
    <row r="6" spans="1:6" ht="49.5" customHeight="1" hidden="1">
      <c r="A6" s="147"/>
      <c r="B6" s="181"/>
      <c r="C6" s="181"/>
      <c r="D6" s="181"/>
      <c r="E6" s="181"/>
      <c r="F6" s="148"/>
    </row>
    <row r="7" spans="1:6" ht="49.5" customHeight="1" hidden="1">
      <c r="A7" s="147"/>
      <c r="B7" s="181"/>
      <c r="C7" s="181"/>
      <c r="D7" s="181"/>
      <c r="E7" s="181"/>
      <c r="F7" s="148"/>
    </row>
    <row r="8" spans="1:6" ht="49.5" customHeight="1" hidden="1">
      <c r="A8" s="147"/>
      <c r="B8" s="181"/>
      <c r="C8" s="181"/>
      <c r="D8" s="181"/>
      <c r="E8" s="181"/>
      <c r="F8" s="148"/>
    </row>
    <row r="9" spans="1:6" ht="49.5" customHeight="1" hidden="1">
      <c r="A9" s="147"/>
      <c r="B9" s="181"/>
      <c r="C9" s="181"/>
      <c r="D9" s="181"/>
      <c r="E9" s="181"/>
      <c r="F9" s="148"/>
    </row>
    <row r="10" spans="1:6" ht="49.5" customHeight="1" hidden="1">
      <c r="A10" s="147"/>
      <c r="B10" s="181"/>
      <c r="C10" s="181"/>
      <c r="D10" s="181"/>
      <c r="E10" s="181"/>
      <c r="F10" s="148"/>
    </row>
    <row r="11" spans="1:6" ht="49.5" customHeight="1" hidden="1">
      <c r="A11" s="147"/>
      <c r="B11" s="181"/>
      <c r="C11" s="181"/>
      <c r="D11" s="181"/>
      <c r="E11" s="181"/>
      <c r="F11" s="148"/>
    </row>
    <row r="12" spans="1:6" ht="49.5" customHeight="1">
      <c r="A12" s="147"/>
      <c r="B12" s="182" t="s">
        <v>692</v>
      </c>
      <c r="C12" s="183"/>
      <c r="D12" s="183"/>
      <c r="E12" s="184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8.00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686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5" t="s">
        <v>687</v>
      </c>
      <c r="C4" s="185"/>
      <c r="D4" s="186" t="s">
        <v>705</v>
      </c>
      <c r="E4" s="187"/>
      <c r="F4" s="148"/>
    </row>
    <row r="5" spans="1:6" ht="49.5" customHeight="1">
      <c r="A5" s="147"/>
      <c r="B5" s="185" t="s">
        <v>688</v>
      </c>
      <c r="C5" s="185"/>
      <c r="D5" s="186" t="s">
        <v>705</v>
      </c>
      <c r="E5" s="187"/>
      <c r="F5" s="148"/>
    </row>
    <row r="6" spans="1:6" ht="66.75" customHeight="1">
      <c r="A6" s="147"/>
      <c r="B6" s="185" t="s">
        <v>689</v>
      </c>
      <c r="C6" s="185"/>
      <c r="D6" s="186" t="s">
        <v>705</v>
      </c>
      <c r="E6" s="187"/>
      <c r="F6" s="148"/>
    </row>
    <row r="7" spans="1:6" ht="49.5" customHeight="1">
      <c r="A7" s="147"/>
      <c r="B7" s="185" t="s">
        <v>690</v>
      </c>
      <c r="C7" s="185"/>
      <c r="D7" s="186" t="s">
        <v>705</v>
      </c>
      <c r="E7" s="187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2" t="s">
        <v>684</v>
      </c>
      <c r="C9" s="183"/>
      <c r="D9" s="183"/>
      <c r="E9" s="184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Чернышёва Оксана Николаевна</cp:lastModifiedBy>
  <cp:lastPrinted>2015-01-12T07:56:53Z</cp:lastPrinted>
  <dcterms:created xsi:type="dcterms:W3CDTF">2007-06-09T08:43:05Z</dcterms:created>
  <dcterms:modified xsi:type="dcterms:W3CDTF">2015-12-09T09:25:24Z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