
<file path=[Content_Types].xml><?xml version="1.0" encoding="utf-8"?>
<Types xmlns="http://schemas.openxmlformats.org/package/2006/content-types">
  <Default Extension="png" ContentType="image/png"/>
  <Default Extension="bin" ContentType="application/vnd.ms-office.activeX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doc" ContentType="application/msword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activeX/activeX1.xml" ContentType="application/vnd.ms-office.activeX+xml"/>
  <Override PartName="/xl/drawings/drawing6.xml" ContentType="application/vnd.openxmlformats-officedocument.drawing+xml"/>
  <Override PartName="/xl/activeX/activeX2.xml" ContentType="application/vnd.ms-office.activeX+xml"/>
  <Override PartName="/xl/drawings/drawing7.xml" ContentType="application/vnd.openxmlformats-officedocument.drawing+xml"/>
  <Override PartName="/xl/activeX/activeX3.xml" ContentType="application/vnd.ms-office.activeX+xml"/>
  <Override PartName="/xl/drawings/drawing8.xml" ContentType="application/vnd.openxmlformats-officedocument.drawing+xml"/>
  <Override PartName="/xl/activeX/activeX4.xml" ContentType="application/vnd.ms-office.activeX+xml"/>
  <Override PartName="/xl/drawings/drawing9.xml" ContentType="application/vnd.openxmlformats-officedocument.drawing+xml"/>
  <Override PartName="/xl/activeX/activeX5.xml" ContentType="application/vnd.ms-office.activeX+xml"/>
  <Override PartName="/xl/drawings/drawing10.xml" ContentType="application/vnd.openxmlformats-officedocument.drawing+xml"/>
  <Override PartName="/xl/activeX/activeX6.xml" ContentType="application/vnd.ms-office.activeX+xml"/>
  <Override PartName="/xl/drawings/drawing11.xml" ContentType="application/vnd.openxmlformats-officedocument.drawing+xml"/>
  <Override PartName="/xl/activeX/activeX7.xml" ContentType="application/vnd.ms-office.activeX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activeX/activeX8.xml" ContentType="application/vnd.ms-office.activeX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xlsBook" defaultThemeVersion="124226"/>
  <bookViews>
    <workbookView xWindow="-120" yWindow="-30" windowWidth="27765" windowHeight="12855" tabRatio="941" activeTab="2"/>
  </bookViews>
  <sheets>
    <sheet name="Инструкция" sheetId="525" r:id="rId1"/>
    <sheet name="Лог обновления" sheetId="429" state="veryHidden" r:id="rId2"/>
    <sheet name="Титульный" sheetId="437" r:id="rId3"/>
    <sheet name="Список МО" sheetId="497" r:id="rId4"/>
    <sheet name="ТЭ" sheetId="530" state="veryHidden" r:id="rId5"/>
    <sheet name="Теплоноситель" sheetId="531" state="veryHidden" r:id="rId6"/>
    <sheet name="Передача ТЭ" sheetId="532" state="veryHidden" r:id="rId7"/>
    <sheet name="Резервная мощность" sheetId="534" state="veryHidden" r:id="rId8"/>
    <sheet name="Подключение" sheetId="535" state="veryHidden" r:id="rId9"/>
    <sheet name="Горячая вода (по компонентам)" sheetId="536" r:id="rId10"/>
    <sheet name="Горячая вода" sheetId="538" r:id="rId11"/>
    <sheet name="Поставка" sheetId="526" r:id="rId12"/>
    <sheet name="Ссылки на публикации" sheetId="527" r:id="rId13"/>
    <sheet name="Комментарии" sheetId="431" r:id="rId14"/>
    <sheet name="Проверка" sheetId="432" r:id="rId15"/>
    <sheet name="AllSheetsInThisWorkbook" sheetId="389" state="veryHidden" r:id="rId16"/>
    <sheet name="TEHSHEET" sheetId="205" state="veryHidden" r:id="rId17"/>
    <sheet name="et_union_hor" sheetId="471" state="veryHidden" r:id="rId18"/>
    <sheet name="et_union_vert" sheetId="521" state="veryHidden" r:id="rId19"/>
    <sheet name="modInfo" sheetId="513" state="veryHidden" r:id="rId20"/>
    <sheet name="modRegion" sheetId="528" state="veryHidden" r:id="rId21"/>
    <sheet name="modReestr" sheetId="433" state="veryHidden" r:id="rId22"/>
    <sheet name="modfrmReestr" sheetId="434" state="veryHidden" r:id="rId23"/>
    <sheet name="modUpdTemplMain" sheetId="424" state="veryHidden" r:id="rId24"/>
    <sheet name="REESTR_ORG" sheetId="390" state="veryHidden" r:id="rId25"/>
    <sheet name="modClassifierValidate" sheetId="400" state="veryHidden" r:id="rId26"/>
    <sheet name="modProv" sheetId="520" state="veryHidden" r:id="rId27"/>
    <sheet name="modHyp" sheetId="398" state="veryHidden" r:id="rId28"/>
    <sheet name="modList00" sheetId="498" state="veryHidden" r:id="rId29"/>
    <sheet name="modList01" sheetId="500" state="veryHidden" r:id="rId30"/>
    <sheet name="modList02" sheetId="504" state="veryHidden" r:id="rId31"/>
    <sheet name="modList03" sheetId="516" state="veryHidden" r:id="rId32"/>
    <sheet name="modList11" sheetId="539" state="veryHidden" r:id="rId33"/>
    <sheet name="modfrmDateChoose" sheetId="517" state="veryHidden" r:id="rId34"/>
    <sheet name="modComm" sheetId="514" state="veryHidden" r:id="rId35"/>
    <sheet name="modThisWorkbook" sheetId="511" state="veryHidden" r:id="rId36"/>
    <sheet name="REESTR_MO" sheetId="518" state="veryHidden" r:id="rId37"/>
    <sheet name="modfrmReestrMR" sheetId="519" state="veryHidden" r:id="rId38"/>
    <sheet name="modfrmCheckUpdates" sheetId="512" state="veryHidden" r:id="rId39"/>
  </sheets>
  <definedNames>
    <definedName name="_xlnm._FilterDatabase" localSheetId="14" hidden="1">Проверка!$B$4:$E$4</definedName>
    <definedName name="anscount" hidden="1">1</definedName>
    <definedName name="checkCell_1">'Список МО'!$D$13:$H$16</definedName>
    <definedName name="checkCell_1_1">'Список МО'!$F$8:$H$9</definedName>
    <definedName name="checkCell_3">'Ссылки на публикации'!$E$11:$H$17</definedName>
    <definedName name="checkCell_List02">ТЭ!$E$13:$Z$17</definedName>
    <definedName name="checkCell_List04">Теплоноситель!$E$12:$Q$14</definedName>
    <definedName name="checkCell_List05">'Передача ТЭ'!$E$12:$Z$14</definedName>
    <definedName name="checkCell_List07">'Резервная мощность'!$E$12:$P$14</definedName>
    <definedName name="checkCell_List08">Подключение!$E$12:$P$14</definedName>
    <definedName name="checkCell_List09">'Горячая вода (по компонентам)'!$E$12:$AA$38</definedName>
    <definedName name="checkCell_List10">'Горячая вода'!$E$12:$X$14</definedName>
    <definedName name="checkCell_List11">Поставка!$D$10:$H$14</definedName>
    <definedName name="chkGetUpdatesValue">Инструкция!$AA$100</definedName>
    <definedName name="chkNoUpdatesValue">Инструкция!$AA$102</definedName>
    <definedName name="data_List11">Поставка!$F$10:$H$14</definedName>
    <definedName name="Date_of_publication_ref">'Ссылки на публикации'!$G$11:$G$17</definedName>
    <definedName name="double_rate_tariff">Титульный!$F$34</definedName>
    <definedName name="et_Comm">et_union_hor!$10:$10</definedName>
    <definedName name="et_List01">et_union_hor!$4:$5</definedName>
    <definedName name="et_List01_1">et_union_hor!$4:$4</definedName>
    <definedName name="et_List02">et_union_hor!$23:$25</definedName>
    <definedName name="et_List02_1">et_union_hor!$35:$36</definedName>
    <definedName name="et_List02_one">et_union_hor!$29:$31</definedName>
    <definedName name="et_List03">et_union_hor!$16:$17</definedName>
    <definedName name="et_List04">et_union_hor!$40:$40</definedName>
    <definedName name="et_List05">et_union_hor!$44:$44</definedName>
    <definedName name="et_List06">et_union_hor!$48:$48</definedName>
    <definedName name="et_List07">et_union_hor!$52:$52</definedName>
    <definedName name="et_List08">et_union_hor!$56:$56</definedName>
    <definedName name="et_List09">et_union_hor!$60:$63</definedName>
    <definedName name="et_List09_1">et_union_hor!$67:$67</definedName>
    <definedName name="et_List09_2">et_union_hor!$71:$71</definedName>
    <definedName name="et_List09_3">et_union_hor!$75:$75</definedName>
    <definedName name="et_List10">et_union_hor!$79:$79</definedName>
    <definedName name="fil">Титульный!$F$18</definedName>
    <definedName name="fil_flag">Титульный!$F$15</definedName>
    <definedName name="FirstLine">Инструкция!$A$6</definedName>
    <definedName name="flag_publication">Титульный!$F$11</definedName>
    <definedName name="group_rates">Титульный!$F$24</definedName>
    <definedName name="Info_FilFlag">modInfo!$B$1</definedName>
    <definedName name="Info_ForMOInListMO">modInfo!$B$15</definedName>
    <definedName name="Info_ForMRInListMO">modInfo!$B$14</definedName>
    <definedName name="Info_ForSKIInListMO">modInfo!$B$16</definedName>
    <definedName name="Info_ForSKINumberInListMO">modInfo!$B$17</definedName>
    <definedName name="Info_NoteStandarts">modInfo!$B$19</definedName>
    <definedName name="Info_PeriodInTitle">modInfo!$B$4</definedName>
    <definedName name="Info_PublicationNotDisclosed">modInfo!$B$12</definedName>
    <definedName name="Info_PublicationPdf">modInfo!$B$11</definedName>
    <definedName name="Info_PublicationWeb">modInfo!$B$10</definedName>
    <definedName name="Info_TitleFlagCrossSubsidization">modInfo!$B$8</definedName>
    <definedName name="Info_TitleFlagTwoPartTariff">modInfo!$B$7</definedName>
    <definedName name="Info_TitleGroupRates">modInfo!$B$5</definedName>
    <definedName name="Info_TitleKindPublication">modInfo!$B$3</definedName>
    <definedName name="Info_TitleKindsOfGoods">modInfo!$B$6</definedName>
    <definedName name="Info_TitlePublication">modInfo!$B$2</definedName>
    <definedName name="inn">Титульный!$F$19</definedName>
    <definedName name="Instr_1">Инструкция!$7:$19</definedName>
    <definedName name="Instr_2">Инструкция!$20:$34</definedName>
    <definedName name="Instr_3">Инструкция!$35:$45</definedName>
    <definedName name="Instr_4">Инструкция!$46:$57</definedName>
    <definedName name="Instr_5">Инструкция!$58:$69</definedName>
    <definedName name="Instr_6">Инструкция!$70:$80</definedName>
    <definedName name="Instr_7">Инструкция!$81:$97</definedName>
    <definedName name="Instr_8">Инструкция!$98:$112</definedName>
    <definedName name="kind_group_rates">TEHSHEET!$M$2:$M$7</definedName>
    <definedName name="kind_of_activity_WARM">TEHSHEET!$L$2:$L$8</definedName>
    <definedName name="kind_of_control_method">TEHSHEET!$K$2:$K$5</definedName>
    <definedName name="kind_of_heat_transfer">TEHSHEET!$N$2:$N$12</definedName>
    <definedName name="kind_of_NDS">TEHSHEET!$H$2:$H$4</definedName>
    <definedName name="kind_of_NDS_tariff">TEHSHEET!$G$7:$G$9</definedName>
    <definedName name="kind_of_NDS_tariff_people">TEHSHEET!$G$13:$G$14</definedName>
    <definedName name="kind_of_publication">TEHSHEET!$G$2:$G$3</definedName>
    <definedName name="kind_of_tariff_unit">TEHSHEET!$J$7:$J$8</definedName>
    <definedName name="kind_of_unit">TEHSHEET!$J$2:$J$4</definedName>
    <definedName name="kpp">Титульный!$F$20</definedName>
    <definedName name="LIST_MR_MO_OKTMO">REESTR_MO!$A$2:$D$308</definedName>
    <definedName name="List02_changeData">ТЭ!$H$13:$S$17</definedName>
    <definedName name="List02_datePrice">ТЭ!$T$13:$T$17</definedName>
    <definedName name="List02_periodPrice">ТЭ!$U$13:$U$17</definedName>
    <definedName name="List02_resolutionPrice">ТЭ!$V$13:$V$17</definedName>
    <definedName name="List04_changeData">Теплоноситель!$G$12:$J$14</definedName>
    <definedName name="List04_datePrice">Теплоноситель!$K$12:$K$14</definedName>
    <definedName name="List04_periodPrice">Теплоноситель!$L$12:$L$14</definedName>
    <definedName name="List04_resolutionPrice">Теплоноситель!$M$12:$M$14</definedName>
    <definedName name="List05_changeData">'Передача ТЭ'!$H$12:$S$14</definedName>
    <definedName name="List05_datePrice">'Передача ТЭ'!$T$12:$T$14</definedName>
    <definedName name="List05_periodPrice">'Передача ТЭ'!$U$12:$U$14</definedName>
    <definedName name="List05_resolutionPrice">'Передача ТЭ'!$V$12:$V$14</definedName>
    <definedName name="List07_changeData">'Резервная мощность'!$F$12:$I$14</definedName>
    <definedName name="List07_datePrice">'Резервная мощность'!$J$12:$J$14</definedName>
    <definedName name="List07_periodPrice">'Резервная мощность'!$K$12:$K$14</definedName>
    <definedName name="List07_resolutionPrice">'Резервная мощность'!$L$12:$L$14</definedName>
    <definedName name="List08_changeData">Подключение!$F$12:$I$14</definedName>
    <definedName name="List08_datePrice">Подключение!$J$12:$J$14</definedName>
    <definedName name="List08_periodPrice">Подключение!$K$12:$K$14</definedName>
    <definedName name="List08_resolutionPrice">Подключение!$L$12:$L$14</definedName>
    <definedName name="List09_changeData">'Горячая вода (по компонентам)'!$I$13:$T$38</definedName>
    <definedName name="List09_datePrice">'Горячая вода (по компонентам)'!$U$13:$U$38</definedName>
    <definedName name="List09_periodPrice">'Горячая вода (по компонентам)'!$V$13:$V$38</definedName>
    <definedName name="List09_resolutionPrice">'Горячая вода (по компонентам)'!$W$13:$W$38</definedName>
    <definedName name="List10_changeData">'Горячая вода'!$F$12:$Q$14</definedName>
    <definedName name="List10_datePrice">'Горячая вода'!$R$12:$R$14</definedName>
    <definedName name="List10_periodPrice">'Горячая вода'!$S$12:$S$14</definedName>
    <definedName name="List10_resolutionPrice">'Горячая вода'!$T$12:$T$14</definedName>
    <definedName name="List11_GroundMaterials">Поставка!$G$10:$G$14</definedName>
    <definedName name="List11_web">Поставка!$F$10:$F$14</definedName>
    <definedName name="logical">TEHSHEET!$D$2:$D$3</definedName>
    <definedName name="mo_List01">'Список МО'!$G$13:$G$16</definedName>
    <definedName name="MONTH">TEHSHEET!$E$2:$E$13</definedName>
    <definedName name="mr_List01">'Список МО'!$E$13:$E$16</definedName>
    <definedName name="nalog">Титульный!$F$26</definedName>
    <definedName name="nds">Титульный!$F$29:$F$32</definedName>
    <definedName name="org">Титульный!$F$17</definedName>
    <definedName name="Org_Address">Титульный!$F$37:$F$38</definedName>
    <definedName name="Org_buhg">Титульный!$F$45:$F$46</definedName>
    <definedName name="Org_main">Титульный!$F$41:$F$42</definedName>
    <definedName name="Org_otv_lico">Титульный!$F$49:$F$52</definedName>
    <definedName name="P19_T1_Protect" hidden="1">P5_T1_Protect,P6_T1_Protect,P7_T1_Protect,P8_T1_Protect,P9_T1_Protect,P10_T1_Protect,P11_T1_Protect,P12_T1_Protect,P13_T1_Protect,P14_T1_Protect</definedName>
    <definedName name="pDel_Comm">Комментарии!$C$12:$C$13</definedName>
    <definedName name="pDel_List01_1">'Список МО'!$C$13:$C$16</definedName>
    <definedName name="pDel_List01_2">'Список МО'!$I$13:$I$16</definedName>
    <definedName name="pDel_List02">ТЭ!$C$13:$C$17</definedName>
    <definedName name="pDel_List02_1">ТЭ!$D$13:$D$17</definedName>
    <definedName name="pDel_List03">'Ссылки на публикации'!$C$11:$C$17</definedName>
    <definedName name="pDel_List04">Теплоноситель!$C$12:$C$14</definedName>
    <definedName name="pDel_List05">'Передача ТЭ'!$C$12:$C$14</definedName>
    <definedName name="pDel_List07">'Резервная мощность'!$C$12:$C$14</definedName>
    <definedName name="pDel_List08">Подключение!$C$12:$C$14</definedName>
    <definedName name="pDel_List09">'Горячая вода (по компонентам)'!$C$13:$C$38</definedName>
    <definedName name="pDel_List10">'Горячая вода'!$C$12:$C$14</definedName>
    <definedName name="pIns_Comm">Комментарии!$E$13</definedName>
    <definedName name="pIns_List01_1">'Список МО'!$E$16</definedName>
    <definedName name="pIns_List02">ТЭ!$F$17</definedName>
    <definedName name="pIns_List03">'Ссылки на публикации'!$E$17</definedName>
    <definedName name="pIns_List04">Теплоноситель!$F$14</definedName>
    <definedName name="pIns_List05">'Передача ТЭ'!$F$14</definedName>
    <definedName name="pIns_List07">'Резервная мощность'!$F$14</definedName>
    <definedName name="pIns_List08">Подключение!$F$14</definedName>
    <definedName name="pIns_List09">'Горячая вода (по компонентам)'!$F$38</definedName>
    <definedName name="pIns_List10">'Горячая вода'!$F$14</definedName>
    <definedName name="PROT_22">P3_PROT_22,P4_PROT_22,P5_PROT_22</definedName>
    <definedName name="QUARTER">TEHSHEET!$F$2:$F$5</definedName>
    <definedName name="REGION">TEHSHEET!$A$2:$A$85</definedName>
    <definedName name="region_name">Титульный!$F$7</definedName>
    <definedName name="SAPBEXrevision" hidden="1">1</definedName>
    <definedName name="SAPBEXsysID" hidden="1">"BW2"</definedName>
    <definedName name="SAPBEXwbID" hidden="1">"479GSPMTNK9HM4ZSIVE5K2SH6"</definedName>
    <definedName name="SKI_number">TEHSHEET!$I$2:$I$21</definedName>
    <definedName name="strPublication">Титульный!$F$9</definedName>
    <definedName name="TECH_ORG_ID">Титульный!$F$1</definedName>
    <definedName name="UpdStatus">Инструкция!$AA$1</definedName>
    <definedName name="vdet">Титульный!$F$22</definedName>
    <definedName name="Website_address_internet">'Ссылки на публикации'!$H$11:$H$17</definedName>
    <definedName name="year_list">TEHSHEET!$C$2:$C$6</definedName>
  </definedNames>
  <calcPr calcId="145621"/>
</workbook>
</file>

<file path=xl/calcChain.xml><?xml version="1.0" encoding="utf-8"?>
<calcChain xmlns="http://schemas.openxmlformats.org/spreadsheetml/2006/main">
  <c r="E35" i="471" l="1"/>
  <c r="E29" i="471"/>
  <c r="E23" i="471"/>
  <c r="D17" i="471"/>
  <c r="D16" i="471"/>
  <c r="D16" i="527"/>
  <c r="D15" i="527"/>
  <c r="D14" i="527"/>
  <c r="D13" i="527"/>
  <c r="D12" i="527"/>
  <c r="D11" i="527"/>
  <c r="E14" i="530"/>
</calcChain>
</file>

<file path=xl/sharedStrings.xml><?xml version="1.0" encoding="utf-8"?>
<sst xmlns="http://schemas.openxmlformats.org/spreadsheetml/2006/main" count="1568" uniqueCount="782">
  <si>
    <t>Дифференциация тарифа</t>
  </si>
  <si>
    <t>ПУБЛИЧНОЕ АКЦИОНЕРНОЕ ОБЩЕСТВО "ВТОРАЯ ГЕНЕРИРУЮЩАЯ КОМПАНИЯ ОПТОВОГО РЫНКА ЭЛЕКТРОЭНЕРГИИ"</t>
  </si>
  <si>
    <t>Система теплоснабжения</t>
  </si>
  <si>
    <t>Условный порядковый номер</t>
  </si>
  <si>
    <t>Описание</t>
  </si>
  <si>
    <t>№ п/п</t>
  </si>
  <si>
    <t>Муниципальный район</t>
  </si>
  <si>
    <t>Муниципальное образование</t>
  </si>
  <si>
    <t>ОКТМО</t>
  </si>
  <si>
    <t>1</t>
  </si>
  <si>
    <t>2</t>
  </si>
  <si>
    <t>3</t>
  </si>
  <si>
    <t>4</t>
  </si>
  <si>
    <t>5</t>
  </si>
  <si>
    <t>Добавить МО</t>
  </si>
  <si>
    <t>Добавить МР</t>
  </si>
  <si>
    <t>01.01.2016</t>
  </si>
  <si>
    <t>Показатели, подлежащие раскрытию в сфере теплоснабжения и сфере оказания услуг по передаче тепловой энергии (цены и тарифы)</t>
  </si>
  <si>
    <t>Субъект РФ</t>
  </si>
  <si>
    <t>Рязанская область</t>
  </si>
  <si>
    <t>Публикация</t>
  </si>
  <si>
    <t>На сайте регулирующего органа</t>
  </si>
  <si>
    <t>По желанию организации информация раскрыта в дополнительных источниках публикации?</t>
  </si>
  <si>
    <t>нет</t>
  </si>
  <si>
    <t>Период регулирования</t>
  </si>
  <si>
    <t>Является ли данное юридическое лицо подразделением (филиалом) другой организации</t>
  </si>
  <si>
    <t>да</t>
  </si>
  <si>
    <t>Наименование организации</t>
  </si>
  <si>
    <t>Наименование филиала</t>
  </si>
  <si>
    <t>филиал ПАО "ОГК-2" - Рязанская ГРЭС</t>
  </si>
  <si>
    <t>ИНН</t>
  </si>
  <si>
    <t>2607018122</t>
  </si>
  <si>
    <t>КПП</t>
  </si>
  <si>
    <t>621143001</t>
  </si>
  <si>
    <t>Вид деятельности</t>
  </si>
  <si>
    <t>Теплоснабжение</t>
  </si>
  <si>
    <t>Тариф</t>
  </si>
  <si>
    <t>Режим налогообложения</t>
  </si>
  <si>
    <t>НДС (Отметка об учтенном НДС)</t>
  </si>
  <si>
    <t>Организации-перепродавцы</t>
  </si>
  <si>
    <t>Бюджетные потребители</t>
  </si>
  <si>
    <t>Население</t>
  </si>
  <si>
    <t>Прочие</t>
  </si>
  <si>
    <t>Наличие двухставочного тарифа</t>
  </si>
  <si>
    <t>Адрес регулируемой организации</t>
  </si>
  <si>
    <t>Юридический адрес</t>
  </si>
  <si>
    <t xml:space="preserve">356126, КРАЙ СТАВРОПОЛЬСКИЙ, </t>
  </si>
  <si>
    <t>Почтовый адрес</t>
  </si>
  <si>
    <t>Руководитель</t>
  </si>
  <si>
    <t>Фамилия, имя, отчество</t>
  </si>
  <si>
    <t>(код) номер телефона</t>
  </si>
  <si>
    <t>Главный бухгалтер</t>
  </si>
  <si>
    <t>Должностное лицо, ответственное за составление формы</t>
  </si>
  <si>
    <t>Должность</t>
  </si>
  <si>
    <t>e-mail</t>
  </si>
  <si>
    <t>Дата/Время</t>
  </si>
  <si>
    <t>Сообщение</t>
  </si>
  <si>
    <t>Статус</t>
  </si>
  <si>
    <t>Проверка доступных обновлений...</t>
  </si>
  <si>
    <t>Информация</t>
  </si>
  <si>
    <t>Версия шаблона 6.1 актуальна, обновление не требуется</t>
  </si>
  <si>
    <t xml:space="preserve"> (требуется обновление)</t>
  </si>
  <si>
    <t>JKH.OPEN.INFO.PRICE.WARM</t>
  </si>
  <si>
    <t>• На рабочем месте должен быть установлен MS Office 2007 SP3, 2010, 2013 с полной версией MS Excel
• Макросы во время работы должны быть включены (!)
• Для корректной работы отчёта требуется выбрать низкий уровень безопасности
(В меню MS Excel 2007/2010/2013: Параметры Excel | Центр управления безопасностью | Параметры центра управления безопасностью | Параметры макросов | Включить все макросы | ОК)
• Не рекомендуется снимать защиту с листов и каким-либо образом модифицировать защищаемые формулы и расчётные поля, в противном случае, отчёт будет отклонён системой
• При сохранении следует выбирать формат XLSM (Книга Excel)</t>
  </si>
  <si>
    <t>A</t>
  </si>
  <si>
    <t xml:space="preserve"> - необязательные для заполнения</t>
  </si>
  <si>
    <t xml:space="preserve"> - с формулами и константами</t>
  </si>
  <si>
    <t xml:space="preserve"> - обязательные для заполнения</t>
  </si>
  <si>
    <t xml:space="preserve"> - с выбором значений до двойному клику,</t>
  </si>
  <si>
    <t>либо с возможностью выбора даты из календаря или ручного ввода</t>
  </si>
  <si>
    <t>Если в предложенном Вам списке необходимая организация, МР/МО отсутствуют, обновите реестры с помощью кнопок
В результате синхронизации с базой данных список организаций (МР/МО) будет заменён актуальным (механизм синхронизации требует подключения к сети Интернет и основан на использовании протокола HTTPS (TCP порт 443))
Если после обновления Вам не удалось найти необходимую организацию в списке, обратитесь к ответственному за поддержание реестра Вашего региона. Информация о региональных органах регулирования доступна по ссылке:</t>
  </si>
  <si>
    <t>http://www.fstrf.ru/regions/region/showlist</t>
  </si>
  <si>
    <t>• При сохранении шаблона осуществляется проверка корректности данных, в том числе на наличие значений в ячейках, обязательных для заполнения
• Если какая-то ячейка не удовлетворяет условию проверки, на лист «Проверка» добавляется гиперссылка на данную ячейку и указывается причина ошибки
• В колонке «Статус» для каждого сообщения возможны 2 значения: ошибка и предупреждение
• При наличии сообщений со статусом «Ошибка» шаблон будет отклонён системой и не будет загружен в хранилище данных, сообщения со статусом «Предупреждение» носят информационный характер, и такой шаблон будет принят системой</t>
  </si>
  <si>
    <t>Web-сайт:</t>
  </si>
  <si>
    <t>http://support.eias.ru/index.php?a=add&amp;catid=5</t>
  </si>
  <si>
    <t>Дистрибутивы:</t>
  </si>
  <si>
    <t>http://eias.ru/?page=show_distrs</t>
  </si>
  <si>
    <t>для устранения ошибок (например, "Compile error in hidden module")</t>
  </si>
  <si>
    <t>Принципы работы с шаблоном</t>
  </si>
  <si>
    <t>Перед началом работы с шаблоном Вам необходимо нажать кнопку "Приступить к заполнению", после чего в шаблоне отобразятся листы для заполнения.</t>
  </si>
  <si>
    <t>На листе «Титульный» нужно заполнить все ячейки голубого и синего цвета.</t>
  </si>
  <si>
    <t>Гиперссылки на листах вводите, не нарушая цвет ячейки (если копируете гиперссылку из браузера, то выполните двойной щелчок левой кнопки мыши по ячейке и только после этого можете вставить скопированный элемент).</t>
  </si>
  <si>
    <t>При вводе даты на расчетных листах необходимо выбрать дату из календаря (иконка справа от выбранной ячейки), либо ввести дату непосредственно в ячейку в формате - 'ДД.ММ.ГГГГ'.</t>
  </si>
  <si>
    <t>Если какой-либо из показателей на расчетных листах для Вашей организации отсутствует, введите в поле, обязательное для заполнение, «0» (для числовых показателей) и «-» (для текстовых).</t>
  </si>
  <si>
    <t>Внимательно следите за информационными сообщениями на расчетных листах.</t>
  </si>
  <si>
    <t>Все необходимые комментарии по всем формам Вы можете отразить на листе «Комментарии».</t>
  </si>
  <si>
    <t>E-mail:</t>
  </si>
  <si>
    <t>openinfo@eias.ru</t>
  </si>
  <si>
    <t>http://eias.ru/?page=show_templates</t>
  </si>
  <si>
    <t>При наличии подключения к Интернет, можно автоматически проверять наличие доступных обновлений. Выберите способ оповещения о наличии обновлений для отчёта:</t>
  </si>
  <si>
    <t>проверять доступные обновления (рекомендуется)</t>
  </si>
  <si>
    <t>y</t>
  </si>
  <si>
    <t>никогда не проверять наличие обновлений (не рекомендуется)</t>
  </si>
  <si>
    <t>№</t>
  </si>
  <si>
    <t>NSRF</t>
  </si>
  <si>
    <t>MR_NAME</t>
  </si>
  <si>
    <t>OKTMO_MR_NAME</t>
  </si>
  <si>
    <t>MO_NAME</t>
  </si>
  <si>
    <t>OKTMO_NAME</t>
  </si>
  <si>
    <t>RST_ORG_ID</t>
  </si>
  <si>
    <t>ORG_NAME</t>
  </si>
  <si>
    <t>INN_NAME</t>
  </si>
  <si>
    <t>KPP_NAME</t>
  </si>
  <si>
    <t>VDET_NAME</t>
  </si>
  <si>
    <t>МР</t>
  </si>
  <si>
    <t>МО</t>
  </si>
  <si>
    <t>МО_ОКТМО</t>
  </si>
  <si>
    <t>Титульный</t>
  </si>
  <si>
    <t>Для выбора того или иного источника публикации выполните двойной щелчок по синей ячейке напротив соответствующего источника.
ВНИМАНИЕ! Если Вы снимаете галочку с пункта, то будут скрыты и очищены соответствующие строки на листе "Ссылки на публикации"!
Опубликование перечисленных в шаблоне показателей на сайте организации в сети Интернет и в печатных изданиях не обязательно, если данный шаблон предоставлен по системе ЕИАС (региональный сегмент).</t>
  </si>
  <si>
    <t>Обязательное опубликование на официальном сайте органа исполнительной власти субъекта Российской Федерации в области государственного регулирования цен (тарифов), и (или) на официальном сайте органа местного самоуправления поселения или городского округа в случае их наделения в соответствии с законом субъекта Российской Федерации полномочиями по государственному регулированию цен (тарифов)предусмотрено пунктом 3 (а) постановления Правительства №570 от 05.07.2013 г.</t>
  </si>
  <si>
    <t>Задайте период регулирования, выбрав даты начала и окончания очередного периода регулирования из календаря (иконка справа от указанной ячейки), либо введите дату непосредственно в ячейку в формате - 'ДД.ММ.ГГГГ'</t>
  </si>
  <si>
    <t>Шаблон заполняется раздельно по каждому виду тарифа</t>
  </si>
  <si>
    <t>В зависимости от указанного вида деятельности будут доступны для заполнения поля 'Производство', 'Передача' и 'Сбыт'</t>
  </si>
  <si>
    <t>Если выбрано 'да', на листах с разбивкой по потребителям доступны для заполнения графы для двухставочного ставочного тарифа по группам потребителей</t>
  </si>
  <si>
    <t>Если выбрано 'да', значения тарифов для групп потребителей на листах с разбивкой по потребителям заполнятся автоматически значениями первой группы</t>
  </si>
  <si>
    <t>Ссылки на публикации</t>
  </si>
  <si>
    <t>Вводите адрес сайта,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</t>
  </si>
  <si>
    <t>Обосновывающие материалы необходимо загружать с помощью "ЕИАС Мониторинг". Ссылка на инструкцию по загрузке обосновывающих материалов расположена на листе 'Инструкция' в п.'Методология заполнения'.
Ввводите ссылку, не нарушая цвет ячейки /если копируете гиперссылку из браузера, то выполните двойной щелчок по ячейке и только после этого можете вставить скопированный элемент/.</t>
  </si>
  <si>
    <t>Если для какого-либо пункта графы 'Наименование источника (сайта или печатного издания)' информация не раскрывалась, то в соответствующем поле укажите - 'не раскрывалась'</t>
  </si>
  <si>
    <t>Список МО</t>
  </si>
  <si>
    <t>В случае, если тариф не дифференцируется по системам теплоснабжения, перечислите все муниципальные районы, в которых организация осуществляет услуги теплоснабжения и сфере оказания услуг по передаче тепловой энергии</t>
  </si>
  <si>
    <t>В случае, если тариф не дифференцируется по системам теплоснабжения, перечислите все муниципальные образования, в которых организация осуществляет услуги теплоснабжения и сфере оказания услуг по передаче тепловой энергии</t>
  </si>
  <si>
    <t>Признак дифференциации тарифа</t>
  </si>
  <si>
    <t>В случае, если тариф не дифференцируется по системам теплоснабжения, укажите "1".
Введите значение от 1 до 100, чтобы указать очередной условный порядковый номер системы теплоснабжения</t>
  </si>
  <si>
    <t>Стандарты</t>
  </si>
  <si>
    <t>В качестве примечания Вы можете указать единицу измерения</t>
  </si>
  <si>
    <t>Информация об утвержденных тарифах на горячую воду, поставляемую теплоснабжающими организациями потребителям, другим теплоснабжающим организациям с использованием открытых систем теплоснабжения (горячего водоснабжения)*</t>
  </si>
  <si>
    <t xml:space="preserve">Величина установленного тарифа на горячую воду </t>
  </si>
  <si>
    <t>Срок действия установленного тарифа на горячую воду</t>
  </si>
  <si>
    <t>Реквизиты решения об утверждении тарифа на горячую воду</t>
  </si>
  <si>
    <t>Наименование органа регулирования, принявшего решение об утверждении тарифа на горячую воду</t>
  </si>
  <si>
    <t>Источник официального опубликования решения об установлении тарифа на горячую воду</t>
  </si>
  <si>
    <t>Примечание</t>
  </si>
  <si>
    <t>Одноставочный тариф</t>
  </si>
  <si>
    <t>Двухставочный тариф</t>
  </si>
  <si>
    <t>ставка за энергию, руб./Гкал</t>
  </si>
  <si>
    <t>ставка за содержание, руб./Гкал/ч/мес</t>
  </si>
  <si>
    <t>дата начала</t>
  </si>
  <si>
    <t>дата окончания</t>
  </si>
  <si>
    <t>дата</t>
  </si>
  <si>
    <t>номер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</si>
  <si>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</si>
  <si>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</si>
  <si>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</si>
  <si>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</si>
  <si>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</si>
  <si>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</si>
  <si>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</si>
  <si>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</si>
  <si>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</si>
  <si>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</si>
  <si>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</si>
  <si>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</si>
  <si>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</si>
  <si>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</si>
  <si>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</si>
  <si>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</si>
  <si>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Компонент на теплоноситель, руб./куб.м</t>
  </si>
  <si>
    <t/>
  </si>
  <si>
    <t>Добавить поставщика теплоносителя</t>
  </si>
  <si>
    <t>Компонент на тепловую энергию, руб./Гкал</t>
  </si>
  <si>
    <t>Добавить поставщика тепловой энергии</t>
  </si>
  <si>
    <t>Добавить период</t>
  </si>
  <si>
    <t>*</t>
  </si>
  <si>
    <t>заполняется на основании решения соответствующего органа регулирования тарифов об установлении тарифов по регулируемому виду деятельности</t>
  </si>
  <si>
    <t>информация раскрывается только по системе теплоснабжения, указанной на листе "Список МО"</t>
  </si>
  <si>
    <t>!</t>
  </si>
  <si>
    <r>
      <t xml:space="preserve">В шаблоне </t>
    </r>
    <r>
      <rPr>
        <b/>
        <sz val="9"/>
        <color indexed="62"/>
        <rFont val="Tahoma"/>
        <family val="2"/>
        <charset val="204"/>
      </rPr>
      <t>JKH.OPEN.INFO.PRICE.WARM</t>
    </r>
    <r>
      <rPr>
        <sz val="9"/>
        <color indexed="62"/>
        <rFont val="Tahoma"/>
        <family val="2"/>
        <charset val="204"/>
      </rPr>
      <t xml:space="preserve"> cледует заполнять показатели только по горячей воде, поставляемой с использованием </t>
    </r>
    <r>
      <rPr>
        <b/>
        <sz val="9"/>
        <color indexed="62"/>
        <rFont val="Tahoma"/>
        <family val="2"/>
        <charset val="204"/>
      </rPr>
      <t>открытых систем</t>
    </r>
    <r>
      <rPr>
        <sz val="9"/>
        <color indexed="62"/>
        <rFont val="Tahoma"/>
        <family val="2"/>
        <charset val="204"/>
      </rPr>
      <t xml:space="preserve"> теплоснабжения (горячего водоснабжения).</t>
    </r>
  </si>
  <si>
    <r>
      <t xml:space="preserve">В случае, если горячее водоснабжение осуществляется с использованием </t>
    </r>
    <r>
      <rPr>
        <b/>
        <sz val="9"/>
        <color indexed="62"/>
        <rFont val="Tahoma"/>
        <family val="2"/>
        <charset val="204"/>
      </rPr>
      <t>закрытых систем</t>
    </r>
    <r>
      <rPr>
        <sz val="9"/>
        <color indexed="62"/>
        <rFont val="Tahoma"/>
        <family val="2"/>
        <charset val="204"/>
      </rPr>
      <t xml:space="preserve"> горячего водоснабжения - воспользуйтесь шаблоном </t>
    </r>
    <r>
      <rPr>
        <b/>
        <sz val="9"/>
        <color indexed="62"/>
        <rFont val="Tahoma"/>
        <family val="2"/>
        <charset val="204"/>
      </rPr>
      <t>JKH.OPEN.INFO.PRICE</t>
    </r>
    <r>
      <rPr>
        <sz val="9"/>
        <color indexed="62"/>
        <rFont val="Tahoma"/>
        <family val="2"/>
        <charset val="204"/>
      </rPr>
      <t>.</t>
    </r>
    <r>
      <rPr>
        <b/>
        <sz val="9"/>
        <color indexed="62"/>
        <rFont val="Tahoma"/>
        <family val="2"/>
        <charset val="204"/>
      </rPr>
      <t>GVS</t>
    </r>
  </si>
  <si>
    <t>Одноставочный тариф, руб./куб.м</t>
  </si>
  <si>
    <t>Информация об условиях, на которых осуществляется поставка регулируемых товаров (оказание регулируемых услуг).
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</t>
  </si>
  <si>
    <t>Информация, подлежащая раскрытию</t>
  </si>
  <si>
    <t>Значение</t>
  </si>
  <si>
    <t>Ссылки
на документы</t>
  </si>
  <si>
    <t>сведения об условиях публичных договоров поставок регулируемых товаров (оказания регулируемых услуг), в том числе договоров о подключении (технологическом присоединении) к системе теплоснабжения</t>
  </si>
  <si>
    <t>форма заявки на подключение (технологическое присоединение) к системе теплоснабжения</t>
  </si>
  <si>
    <t>перечень документов и сведений, представляемых одновременно с заявкой на подключение (технологическое присоединение) к системе теплоснабжения</t>
  </si>
  <si>
    <t>реквизиты нормативного правового акта, регламентирующего порядок действий заявителя и регулируемой организации при подаче, приеме, обработке заявки на подключение (технологическое присоединение) к системе теплоснабжения, принятии решения и уведомлении о принятом решении</t>
  </si>
  <si>
    <t>телефоны и адреса службы, ответственной за прием и обработку заявок на подключение (технологическое присоединение) к системе теплоснабжения</t>
  </si>
  <si>
    <t>Информация об утвержденной плате за подключение (технологическое присоединение) к системе теплоснабжения*</t>
  </si>
  <si>
    <t>Величина утвержденной платы за подключение (технологическое присоединение) к системе теплоснабжения</t>
  </si>
  <si>
    <t>Срок действия утвержденной платы за подключение (технологическое присоединение) к системе теплоснабжения</t>
  </si>
  <si>
    <t>Реквизиты решения об утверждении платы за подключение (технологическое присоединение) к системе теплоснабжения</t>
  </si>
  <si>
    <t>Наименование органа регулирования, принявшего решение об утверждении платы за подключение (технологическое присоединение) к системе теплоснабжения</t>
  </si>
  <si>
    <t>Источник официального опубликования решения об утверждении платы за подключение (технологическое присоединение) к системе теплоснабжения</t>
  </si>
  <si>
    <t>Одноставочный тариф, тыс.руб./Гкал/ч</t>
  </si>
  <si>
    <t>Информация о ценах (тарифах) на тепловую энергию (мощность)*</t>
  </si>
  <si>
    <t>Цена (тариф)</t>
  </si>
  <si>
    <t>Величина установленной цены (тарифа) на тепловую энергию (мощность)</t>
  </si>
  <si>
    <t>Срок действия цены (тарифа) на тепловую энергию (мощность)</t>
  </si>
  <si>
    <t>Реквизиты решения об установлении цен (тарифов) на тепловую энергию (мощность)</t>
  </si>
  <si>
    <t>Наименование органа регулирования, принявшего решение об установлении цен (тарифов) на тепловую энергию (мощность)</t>
  </si>
  <si>
    <t>Источник официального опубликования решения об установлении цен (тарифов) на тепловую энергию (мощность)</t>
  </si>
  <si>
    <t>Одноставочный тариф, руб./Гкал</t>
  </si>
  <si>
    <t>ставка за содержание, тыс.руб./Гкал/ч/мес</t>
  </si>
  <si>
    <t>Вид теплоносителя</t>
  </si>
  <si>
    <t>x</t>
  </si>
  <si>
    <t>через тепловую сеть</t>
  </si>
  <si>
    <t>отпуск с коллекторов</t>
  </si>
  <si>
    <t>Добавить вид теплоносителя</t>
  </si>
  <si>
    <t>Информация о ценах (тарифах) на теплоноситель*</t>
  </si>
  <si>
    <t>Величина установленной цены (тарифа) на теплоноситель</t>
  </si>
  <si>
    <t>Срок действия цены (тарифа) на теплоноситель</t>
  </si>
  <si>
    <t>Реквизиты решения об установлении цен (тарифов) на теплоноситель</t>
  </si>
  <si>
    <t>Наименование органа регулирования, принявшего решение об установлении цен (тарифов) на теплоноситель</t>
  </si>
  <si>
    <t>Источник официального опубликования решения об установлении цен (тарифов) на теплоноситель</t>
  </si>
  <si>
    <t>1.1</t>
  </si>
  <si>
    <t>Информация о ценах (тарифах) на услуги по передаче тепловой энергии, теплоноситель *</t>
  </si>
  <si>
    <t>Ед.изм. тарифа на передачу тепловой энергии, теплоноситель</t>
  </si>
  <si>
    <t>Величина установленной цены (тарифа) на услуги по передаче тепловой энергии (мощности), теплоноситель</t>
  </si>
  <si>
    <t>Срок действия цены (тарифа) на услуги по передаче тепловой энергии (мощности), теплоноситель</t>
  </si>
  <si>
    <t>Реквизиты решения об установлении цен (тарифов) на услуги по передаче тепловой энергии (мощности), теплоноситель</t>
  </si>
  <si>
    <t>Наименование органа регулирования, принявшего решение об установлении цен (тарифов) на услуги по передаче тепловой энергии (мощности), теплоноситель</t>
  </si>
  <si>
    <t>Источник официального опубликования решения об установлении цен (тарифов) на услуги по передаче тепловой энергии (мощности), теплоноситель</t>
  </si>
  <si>
    <t>2.1</t>
  </si>
  <si>
    <t>2.2</t>
  </si>
  <si>
    <t>Информация об утвержденной плате за услуги по поддержанию резервной тепловой мощности при отсутствии потребления тепловой энергии*</t>
  </si>
  <si>
    <t>Величина утвержденной платы за услуги по поддержанию резервной тепловой мощности при отсутствии потребления тепловой энергии</t>
  </si>
  <si>
    <t>Срок действия утвержденной платы за услуги по поддержанию резервной тепловой мощности при отсутствии потребления тепловой энергии</t>
  </si>
  <si>
    <t>Реквизиты решения об утверждении платы за услуги по поддержанию резервной тепловой мощности при отсутствии потребления тепловой энергии</t>
  </si>
  <si>
    <t>Наименование органа регулирования, принявшего решение об утверждении платы за услуги по поддержанию резервной тепловой мощности при отсутствии потребления тепловой энергии</t>
  </si>
  <si>
    <t>Источник официального опубликования решения об утверждении платы за услуги по поддержанию резервной тепловой мощности при отсутствии потребления тепловой энергии</t>
  </si>
  <si>
    <t>Одноставочный тариф, руб./Гкал/ч/мес</t>
  </si>
  <si>
    <t>Содержание</t>
  </si>
  <si>
    <t>Наименование сайта</t>
  </si>
  <si>
    <t>Дата размещения информации</t>
  </si>
  <si>
    <t>Адрес страницы сайта в сети "Интернет", на которой размещена информация</t>
  </si>
  <si>
    <t>Информация о ценах (тарифах) на регулируемые товары (услуги) (п.16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</si>
  <si>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Сайт организации в сети Интернет</t>
  </si>
  <si>
    <t>Информация об условиях, на которых осуществляется поставка регулируемых товаров (оказание регулируемых услуг) (п.24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</si>
  <si>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Информация о порядке выполнения технологических, технических и других мероприятий, связанных с подключением (технологическим присоединением) к системе теплоснабжения (п.25 Постановления Правительства Российской Федерации от 05 июля 2013 г. N 570 "О стандартах раскрытия информации теплоснабжающими организациями, теплосетевыми организациями и органами регулирования")</t>
  </si>
  <si>
    <t>Добавить</t>
  </si>
  <si>
    <t>Комментарии</t>
  </si>
  <si>
    <t>Комментарий</t>
  </si>
  <si>
    <t>et_List01</t>
  </si>
  <si>
    <t>et_List01_1</t>
  </si>
  <si>
    <t>et_Comm</t>
  </si>
  <si>
    <t>et_List03</t>
  </si>
  <si>
    <t>et_List02</t>
  </si>
  <si>
    <t>et_List02_one</t>
  </si>
  <si>
    <t>et_List02_1</t>
  </si>
  <si>
    <t>et_List04</t>
  </si>
  <si>
    <t>et_List05</t>
  </si>
  <si>
    <t>et_List06</t>
  </si>
  <si>
    <t>et_List07</t>
  </si>
  <si>
    <t>et_List08</t>
  </si>
  <si>
    <t>et_List09</t>
  </si>
  <si>
    <t>et_List09_1</t>
  </si>
  <si>
    <t>et_List09_2</t>
  </si>
  <si>
    <t>et_List09_3</t>
  </si>
  <si>
    <t>et_List10</t>
  </si>
  <si>
    <t>REGION</t>
  </si>
  <si>
    <t>year_list</t>
  </si>
  <si>
    <t>logical</t>
  </si>
  <si>
    <t>Месяц
(MONTH)</t>
  </si>
  <si>
    <t>Квартал
(QUARTER)</t>
  </si>
  <si>
    <t>Месяц
(kind_of_publication)</t>
  </si>
  <si>
    <t>НДС
/kind_of_NDS/</t>
  </si>
  <si>
    <t>Номер СЦХВ(СЦВО)
/SKI_number/</t>
  </si>
  <si>
    <t>Единица измерения объема оказываемых услуг ГВС
/kind_of_unit_GVS/</t>
  </si>
  <si>
    <t>Метод регулирования
/kind_of_control_method/</t>
  </si>
  <si>
    <t>Вид деятельности, на которую установлен тариф /kind_of_activity_WARM/</t>
  </si>
  <si>
    <t>виды тарифа
/kind_group_rates/</t>
  </si>
  <si>
    <t>Вид теплоносителя
(kind_of_heat_transfer)</t>
  </si>
  <si>
    <t>Алтайский край</t>
  </si>
  <si>
    <t>январь</t>
  </si>
  <si>
    <t>I квартал</t>
  </si>
  <si>
    <t>На официальном сайте организации</t>
  </si>
  <si>
    <t>общий</t>
  </si>
  <si>
    <t>тыс.куб.м/сутки</t>
  </si>
  <si>
    <t>метод экономически обоснованных расходов (затрат)</t>
  </si>
  <si>
    <t>Передача+Сбыт</t>
  </si>
  <si>
    <t>тариф на тепловую энергию (мощность)</t>
  </si>
  <si>
    <t>-</t>
  </si>
  <si>
    <t>Амурская область</t>
  </si>
  <si>
    <t>февраль</t>
  </si>
  <si>
    <t>II квартал</t>
  </si>
  <si>
    <t>общий с учетом освобождения от уплаты НДС</t>
  </si>
  <si>
    <t>Гкал/ч</t>
  </si>
  <si>
    <t>метод индексации установленных тарифов</t>
  </si>
  <si>
    <t>Передача</t>
  </si>
  <si>
    <t>тариф на теплоноситель</t>
  </si>
  <si>
    <t>горячая вода</t>
  </si>
  <si>
    <t>Архангельская область</t>
  </si>
  <si>
    <t>март</t>
  </si>
  <si>
    <t>III квартал</t>
  </si>
  <si>
    <t>специальный (упрощенная система налогообложения, система налогообложения для сельскохозяйственных товаропроизводителей)</t>
  </si>
  <si>
    <t>куб.м/ч</t>
  </si>
  <si>
    <t>метод обеспечения доходности инвестированного капитала</t>
  </si>
  <si>
    <t>производство комбинированная выработка</t>
  </si>
  <si>
    <t>тариф на услуги по передаче тепловой энергии, теплоноситель</t>
  </si>
  <si>
    <t>пар</t>
  </si>
  <si>
    <t>Астраханская область</t>
  </si>
  <si>
    <t>апрель</t>
  </si>
  <si>
    <t>IV квартал</t>
  </si>
  <si>
    <t>метод сравнения аналогов</t>
  </si>
  <si>
    <t>производство (некомбинированная выработка)+передача+сбыт</t>
  </si>
  <si>
    <t>плата за услуги по поддержанию резервной тепловой мощности при отсутствии потребления тепловой энергии</t>
  </si>
  <si>
    <r>
      <t>отборный пар, 1,2-2,5 кг/см</t>
    </r>
    <r>
      <rPr>
        <vertAlign val="superscript"/>
        <sz val="9"/>
        <rFont val="Tahoma"/>
        <family val="2"/>
        <charset val="204"/>
      </rPr>
      <t>2</t>
    </r>
  </si>
  <si>
    <t>Белгородская область</t>
  </si>
  <si>
    <t>май</t>
  </si>
  <si>
    <t>НДС общий
/kind_of_NDS_tariff/</t>
  </si>
  <si>
    <t>НДС
/kind_of_NDS_tariff/</t>
  </si>
  <si>
    <t>Вид тарифа на передачу тепловой энергии /kind_of_tariff_unit/</t>
  </si>
  <si>
    <t>производство (некомбинированная выработка)+передача</t>
  </si>
  <si>
    <t>плата за подключение (технологическое присоединение) к системе теплоснабжения</t>
  </si>
  <si>
    <r>
      <t>отборный пар, 2,5-7 кг/см</t>
    </r>
    <r>
      <rPr>
        <vertAlign val="superscript"/>
        <sz val="9"/>
        <rFont val="Tahoma"/>
        <family val="2"/>
        <charset val="204"/>
      </rPr>
      <t>2</t>
    </r>
  </si>
  <si>
    <t>Брянская область</t>
  </si>
  <si>
    <t>июнь</t>
  </si>
  <si>
    <t>тариф указан с НДС для плательщиков НДС</t>
  </si>
  <si>
    <t>тариф для организаций не являющихся плательщиками НДС</t>
  </si>
  <si>
    <t>руб./Гкал/ч/мес</t>
  </si>
  <si>
    <t>производство (некомбинированная выработка)+сбыт</t>
  </si>
  <si>
    <t>тариф на горячую воду, поставляемую с использованием открытых систем теплоснабжения (горячего водоснабжения)</t>
  </si>
  <si>
    <r>
      <t>отборный пар, 7-13 кг/см</t>
    </r>
    <r>
      <rPr>
        <vertAlign val="superscript"/>
        <sz val="9"/>
        <rFont val="Tahoma"/>
        <family val="2"/>
        <charset val="204"/>
      </rPr>
      <t>2</t>
    </r>
  </si>
  <si>
    <t>Владимирская область</t>
  </si>
  <si>
    <t>июль</t>
  </si>
  <si>
    <t>тариф указан без НДС для плательщиков НДС</t>
  </si>
  <si>
    <t>тариф не утверждался</t>
  </si>
  <si>
    <t>руб./Гкал</t>
  </si>
  <si>
    <t>производство (некомбинированная выработка)</t>
  </si>
  <si>
    <r>
      <t>отборный пар, &gt; 13 кг/см</t>
    </r>
    <r>
      <rPr>
        <vertAlign val="superscript"/>
        <sz val="9"/>
        <rFont val="Tahoma"/>
        <family val="2"/>
        <charset val="204"/>
      </rPr>
      <t>2</t>
    </r>
  </si>
  <si>
    <t>Волгоградская область</t>
  </si>
  <si>
    <t>август</t>
  </si>
  <si>
    <t>острый редуцированный пар</t>
  </si>
  <si>
    <t>Вологодская область</t>
  </si>
  <si>
    <t>сентябрь</t>
  </si>
  <si>
    <t>горячая вода в системе централизованного теплоснабжения на отопление</t>
  </si>
  <si>
    <t>Воронежская область</t>
  </si>
  <si>
    <t>октябрь</t>
  </si>
  <si>
    <t>горячая вода в системе централизованного теплоснабжения на горячее водоснабжение</t>
  </si>
  <si>
    <t>г.Байконур</t>
  </si>
  <si>
    <t>ноябрь</t>
  </si>
  <si>
    <t>НДС общий люди
/kind_of_NDS_tariff_people/</t>
  </si>
  <si>
    <t>НДС
/kind_of_NDS_tariff_people/</t>
  </si>
  <si>
    <t>другой</t>
  </si>
  <si>
    <t>г. Москва</t>
  </si>
  <si>
    <t>декабрь</t>
  </si>
  <si>
    <t>тариф с НДС организаций-плательщиков НДС</t>
  </si>
  <si>
    <t>тариф организаций не являющихся плательщиками НДС</t>
  </si>
  <si>
    <t>г.Санкт-Петербург</t>
  </si>
  <si>
    <t>Еврейская автономная область</t>
  </si>
  <si>
    <t>Забайкальский край</t>
  </si>
  <si>
    <t>Ивановская область</t>
  </si>
  <si>
    <t>Иркутская область</t>
  </si>
  <si>
    <t>Кабардино-Балкарская республика</t>
  </si>
  <si>
    <t>Калининградская область</t>
  </si>
  <si>
    <t>Калужская область</t>
  </si>
  <si>
    <t>Камчатский край</t>
  </si>
  <si>
    <t>Карачаево-Черкесская республика</t>
  </si>
  <si>
    <t>Кемеровская область</t>
  </si>
  <si>
    <t>Кировская область</t>
  </si>
  <si>
    <t>Костромская область</t>
  </si>
  <si>
    <t>Краснодарский край</t>
  </si>
  <si>
    <t>Красноярский край</t>
  </si>
  <si>
    <t>Курганская область</t>
  </si>
  <si>
    <t>Курская область</t>
  </si>
  <si>
    <t>Ленинградская область</t>
  </si>
  <si>
    <t>Липецкая область</t>
  </si>
  <si>
    <t>Магаданская область</t>
  </si>
  <si>
    <t>Московская область</t>
  </si>
  <si>
    <t>Мурманская область</t>
  </si>
  <si>
    <t>Ненецкий автономный округ</t>
  </si>
  <si>
    <t>Нижегородская область</t>
  </si>
  <si>
    <t>Новгородская область</t>
  </si>
  <si>
    <t>Новосибирская область</t>
  </si>
  <si>
    <t>Омская область</t>
  </si>
  <si>
    <t>Оренбургская область</t>
  </si>
  <si>
    <t>Орловская область</t>
  </si>
  <si>
    <t>Пензенская область</t>
  </si>
  <si>
    <t>Пермский край</t>
  </si>
  <si>
    <t>Приморский край</t>
  </si>
  <si>
    <t>Псковская область</t>
  </si>
  <si>
    <t>Республика Адыгея</t>
  </si>
  <si>
    <t>Республика Алтай</t>
  </si>
  <si>
    <t>Республика Башкортостан</t>
  </si>
  <si>
    <t>Республика Бурятия</t>
  </si>
  <si>
    <t>Республика Дагестан</t>
  </si>
  <si>
    <t>Республика Ингушетия</t>
  </si>
  <si>
    <t>Республика Калмыкия</t>
  </si>
  <si>
    <t>Республика Карелия</t>
  </si>
  <si>
    <t>Республика Коми</t>
  </si>
  <si>
    <t>Республика Марий Эл</t>
  </si>
  <si>
    <t>Республика Мордовия</t>
  </si>
  <si>
    <t>Республика Саха (Якутия)</t>
  </si>
  <si>
    <t>Республика Северная Осетия-Алания</t>
  </si>
  <si>
    <t>Республика Татарстан</t>
  </si>
  <si>
    <t>Республика Тыва</t>
  </si>
  <si>
    <t>Республика Хакасия</t>
  </si>
  <si>
    <t>Ростовская область</t>
  </si>
  <si>
    <t>Самарская область</t>
  </si>
  <si>
    <t>Саратовская область</t>
  </si>
  <si>
    <t>Сахалинская область</t>
  </si>
  <si>
    <t>Свердловская область</t>
  </si>
  <si>
    <t>Смоленская область</t>
  </si>
  <si>
    <t>Ставропольский край</t>
  </si>
  <si>
    <t>Тамбовская область</t>
  </si>
  <si>
    <t>Тверская область</t>
  </si>
  <si>
    <t>Томская область</t>
  </si>
  <si>
    <t>Тульская область</t>
  </si>
  <si>
    <t>Тюменская область</t>
  </si>
  <si>
    <t>Удмуртская республика</t>
  </si>
  <si>
    <t>Ульяновская область</t>
  </si>
  <si>
    <t>Хабаровский край</t>
  </si>
  <si>
    <t>Ханты-Мансийский автономный округ</t>
  </si>
  <si>
    <t>Челябинская область</t>
  </si>
  <si>
    <t>Чеченская республика</t>
  </si>
  <si>
    <t>Чувашская республика</t>
  </si>
  <si>
    <t>Чукотский автономный округ</t>
  </si>
  <si>
    <t>Ямало-Ненецкий автономный округ</t>
  </si>
  <si>
    <t>Ярославская область</t>
  </si>
  <si>
    <t>Расчетные листы</t>
  </si>
  <si>
    <t>Скрытые листы</t>
  </si>
  <si>
    <t>Инструкция</t>
  </si>
  <si>
    <t>AllSheetsInThisWorkbook</t>
  </si>
  <si>
    <t>Лог обновления</t>
  </si>
  <si>
    <t>TEHSHEET</t>
  </si>
  <si>
    <t>et_union_hor</t>
  </si>
  <si>
    <t>et_union_vert</t>
  </si>
  <si>
    <t>ТЭ</t>
  </si>
  <si>
    <t>modInfo</t>
  </si>
  <si>
    <t>Теплоноситель</t>
  </si>
  <si>
    <t>modRegion</t>
  </si>
  <si>
    <t>Передача ТЭ</t>
  </si>
  <si>
    <t>modReestr</t>
  </si>
  <si>
    <t>Резервная мощность</t>
  </si>
  <si>
    <t>modfrmReestr</t>
  </si>
  <si>
    <t>Подключение</t>
  </si>
  <si>
    <t>modUpdTemplMain</t>
  </si>
  <si>
    <t>Горячая вода (по компонентам)</t>
  </si>
  <si>
    <t>REESTR_ORG</t>
  </si>
  <si>
    <t>Горячая вода</t>
  </si>
  <si>
    <t>modClassifierValidate</t>
  </si>
  <si>
    <t>Поставка</t>
  </si>
  <si>
    <t>modProv</t>
  </si>
  <si>
    <t>modHyp</t>
  </si>
  <si>
    <t>modList00</t>
  </si>
  <si>
    <t>Проверка</t>
  </si>
  <si>
    <t>modList01</t>
  </si>
  <si>
    <t>modList02</t>
  </si>
  <si>
    <t>modList03</t>
  </si>
  <si>
    <t>modList11</t>
  </si>
  <si>
    <t>modfrmDateChoose</t>
  </si>
  <si>
    <t>modComm</t>
  </si>
  <si>
    <t>modThisWorkbook</t>
  </si>
  <si>
    <t>REESTR_MO</t>
  </si>
  <si>
    <t>modfrmReestrMR</t>
  </si>
  <si>
    <t>modfrmCheckUpdates</t>
  </si>
  <si>
    <t>Результат проверки</t>
  </si>
  <si>
    <t>Ссылка1</t>
  </si>
  <si>
    <t>Ссылка2</t>
  </si>
  <si>
    <t>Причина</t>
  </si>
  <si>
    <t>Промышленная ул. Д. 1 г. Новомичуринск, Рязанской обл. 391160</t>
  </si>
  <si>
    <t>(49141)4-18-21</t>
  </si>
  <si>
    <t>Левушкина Елена Валентиновна</t>
  </si>
  <si>
    <t>(49141)4-22-26</t>
  </si>
  <si>
    <t>Яшунина Татьяна Николаевна</t>
  </si>
  <si>
    <t>ведущий экономист по планированию ПЭО</t>
  </si>
  <si>
    <t>8(49141)45-1-08</t>
  </si>
  <si>
    <t>Yashunina.Tatyana@rgr.ogk2.ru</t>
  </si>
  <si>
    <t>Александро-Невский муниципальный район</t>
  </si>
  <si>
    <t>Александро-Невское</t>
  </si>
  <si>
    <t>Благовское</t>
  </si>
  <si>
    <t>Борисовское</t>
  </si>
  <si>
    <t>Бурминское</t>
  </si>
  <si>
    <t>Каширинское</t>
  </si>
  <si>
    <t>Ленинское</t>
  </si>
  <si>
    <t>Нижнеякимецкое</t>
  </si>
  <si>
    <t>Просеченское</t>
  </si>
  <si>
    <t>Город Касимов</t>
  </si>
  <si>
    <t>Город Рязань</t>
  </si>
  <si>
    <t>Город Сасово</t>
  </si>
  <si>
    <t>Город Скопин</t>
  </si>
  <si>
    <t>Ермишинский муниципальный район</t>
  </si>
  <si>
    <t>Азеевское</t>
  </si>
  <si>
    <t>Ермишинское</t>
  </si>
  <si>
    <t>Мердушинское</t>
  </si>
  <si>
    <t>Надежкинское</t>
  </si>
  <si>
    <t>Нарминское</t>
  </si>
  <si>
    <t>Савватемское</t>
  </si>
  <si>
    <t>Захаровский муниципальный район</t>
  </si>
  <si>
    <t>Безлыченское</t>
  </si>
  <si>
    <t>Большекоровинское</t>
  </si>
  <si>
    <t>Добро-Пчельское</t>
  </si>
  <si>
    <t>Елинское</t>
  </si>
  <si>
    <t>Захаровское</t>
  </si>
  <si>
    <t>Плахинское</t>
  </si>
  <si>
    <t>Сменовское</t>
  </si>
  <si>
    <t>Кадомский муниципальный район</t>
  </si>
  <si>
    <t>Восходское</t>
  </si>
  <si>
    <t>Енкаевское</t>
  </si>
  <si>
    <t>Кадомское</t>
  </si>
  <si>
    <t>Котелинское</t>
  </si>
  <si>
    <t>Кущапинское</t>
  </si>
  <si>
    <t>Касимовский муниципальный район</t>
  </si>
  <si>
    <t>Ардабьевское</t>
  </si>
  <si>
    <t>Ахматовское</t>
  </si>
  <si>
    <t>Балушево-Починковское</t>
  </si>
  <si>
    <t>Булгаковское</t>
  </si>
  <si>
    <t>Гиблицкое</t>
  </si>
  <si>
    <t>Гусевское</t>
  </si>
  <si>
    <t>Дмитриевское</t>
  </si>
  <si>
    <t>Елатомское</t>
  </si>
  <si>
    <t>Ермоловское</t>
  </si>
  <si>
    <t>Ибердусское</t>
  </si>
  <si>
    <t>Китовское</t>
  </si>
  <si>
    <t>Клетинское</t>
  </si>
  <si>
    <t>Которовское</t>
  </si>
  <si>
    <t>Крутоярское</t>
  </si>
  <si>
    <t>Лашманское</t>
  </si>
  <si>
    <t>Лощининское</t>
  </si>
  <si>
    <t>Новодеревенское</t>
  </si>
  <si>
    <t>Овчинниковское</t>
  </si>
  <si>
    <t>Первинское</t>
  </si>
  <si>
    <t>Погостинское</t>
  </si>
  <si>
    <t>Савостьяновское</t>
  </si>
  <si>
    <t>Сынтульское</t>
  </si>
  <si>
    <t>Токаревское</t>
  </si>
  <si>
    <t>Торбаевское</t>
  </si>
  <si>
    <t>Шостьинское</t>
  </si>
  <si>
    <t>Клепиковский муниципальный район</t>
  </si>
  <si>
    <t>Алексеевское</t>
  </si>
  <si>
    <t>Болоньское</t>
  </si>
  <si>
    <t>Бусаевское</t>
  </si>
  <si>
    <t>Екшурское</t>
  </si>
  <si>
    <t>Колесниковское</t>
  </si>
  <si>
    <t>Криушинское</t>
  </si>
  <si>
    <t>Макеевское</t>
  </si>
  <si>
    <t>Малаховское</t>
  </si>
  <si>
    <t>Молькинское</t>
  </si>
  <si>
    <t>Ненашкинское</t>
  </si>
  <si>
    <t>Оськинское</t>
  </si>
  <si>
    <t>Спас-Клепиковское</t>
  </si>
  <si>
    <t>Тумское</t>
  </si>
  <si>
    <t>Тюковское</t>
  </si>
  <si>
    <t>Уткинское</t>
  </si>
  <si>
    <t>Кораблинский муниципальный район</t>
  </si>
  <si>
    <t>Бобровинское</t>
  </si>
  <si>
    <t>Кипчаковское</t>
  </si>
  <si>
    <t>Ключанское</t>
  </si>
  <si>
    <t>Ковалинское</t>
  </si>
  <si>
    <t>Кораблинское</t>
  </si>
  <si>
    <t>Молвинослободское</t>
  </si>
  <si>
    <t>Незнановское</t>
  </si>
  <si>
    <t>Пехлецкое</t>
  </si>
  <si>
    <t>Пустотинское</t>
  </si>
  <si>
    <t>Яблоневское</t>
  </si>
  <si>
    <t>Милославский муниципальный район</t>
  </si>
  <si>
    <t>Богородицкое</t>
  </si>
  <si>
    <t>Большеподовечинское</t>
  </si>
  <si>
    <t>Горняцкое</t>
  </si>
  <si>
    <t>Кочуровское</t>
  </si>
  <si>
    <t>Липяговское</t>
  </si>
  <si>
    <t>Павловское</t>
  </si>
  <si>
    <t>Центральное</t>
  </si>
  <si>
    <t>Чернавское</t>
  </si>
  <si>
    <t>городское поселение Милославское</t>
  </si>
  <si>
    <t>сельское поселение Милославское</t>
  </si>
  <si>
    <t>Михайловский муниципальный район</t>
  </si>
  <si>
    <t>Виленское</t>
  </si>
  <si>
    <t>Голдинское</t>
  </si>
  <si>
    <t>Горностаевское</t>
  </si>
  <si>
    <t>Грязновское</t>
  </si>
  <si>
    <t>Жмуровское</t>
  </si>
  <si>
    <t>Ильичевское</t>
  </si>
  <si>
    <t>Каморинское</t>
  </si>
  <si>
    <t>Красновское</t>
  </si>
  <si>
    <t>Михайловское</t>
  </si>
  <si>
    <t>Новопанское</t>
  </si>
  <si>
    <t>Октябрьское</t>
  </si>
  <si>
    <t>Печерниковское</t>
  </si>
  <si>
    <t>Поярковское</t>
  </si>
  <si>
    <t>Рачатниковское</t>
  </si>
  <si>
    <t>Слободское</t>
  </si>
  <si>
    <t>Стрелецко-Высельское</t>
  </si>
  <si>
    <t>Трепольское</t>
  </si>
  <si>
    <t>Чуриковское</t>
  </si>
  <si>
    <t>Щетининское</t>
  </si>
  <si>
    <t>Пителинский муниципальный район</t>
  </si>
  <si>
    <t>Ермо-Николаевское</t>
  </si>
  <si>
    <t>Нестеровское</t>
  </si>
  <si>
    <t>Пеньковское</t>
  </si>
  <si>
    <t>Пителинское</t>
  </si>
  <si>
    <t>Потапьевское</t>
  </si>
  <si>
    <t>Пронский муниципальный район</t>
  </si>
  <si>
    <t>Малинищинское</t>
  </si>
  <si>
    <t>Мамоновское</t>
  </si>
  <si>
    <t>Новомичуринское</t>
  </si>
  <si>
    <t>Орловское</t>
  </si>
  <si>
    <t>Погореловское</t>
  </si>
  <si>
    <t>Пронское</t>
  </si>
  <si>
    <t>Тырновское</t>
  </si>
  <si>
    <t>Путятинский муниципальный район</t>
  </si>
  <si>
    <t>Береговское</t>
  </si>
  <si>
    <t>Большеекатериновское</t>
  </si>
  <si>
    <t>Карабухинское</t>
  </si>
  <si>
    <t>Песочинское</t>
  </si>
  <si>
    <t>Путятинское</t>
  </si>
  <si>
    <t>Строевское</t>
  </si>
  <si>
    <t>Рыбновский муниципальный район</t>
  </si>
  <si>
    <t>Алешинское</t>
  </si>
  <si>
    <t>Баграмовское</t>
  </si>
  <si>
    <t>Батуринское</t>
  </si>
  <si>
    <t>Вакинское</t>
  </si>
  <si>
    <t>Глебковское</t>
  </si>
  <si>
    <t>Истобниковское</t>
  </si>
  <si>
    <t>Кузьминское</t>
  </si>
  <si>
    <t>Пионерское</t>
  </si>
  <si>
    <t>Пощуповское</t>
  </si>
  <si>
    <t>Рыбновское</t>
  </si>
  <si>
    <t>Селецкое</t>
  </si>
  <si>
    <t>Ходынинское</t>
  </si>
  <si>
    <t>Чурилковское</t>
  </si>
  <si>
    <t>Ряжский муниципальный район</t>
  </si>
  <si>
    <t>Дегтянское</t>
  </si>
  <si>
    <t>Журавинское</t>
  </si>
  <si>
    <t>Петровское</t>
  </si>
  <si>
    <t>Поплевинское</t>
  </si>
  <si>
    <t>Ряжское</t>
  </si>
  <si>
    <t>Рязанский муниципальный район</t>
  </si>
  <si>
    <t>Варсковское</t>
  </si>
  <si>
    <t>Высоковское</t>
  </si>
  <si>
    <t>Вышгородское</t>
  </si>
  <si>
    <t>Вышетравинское</t>
  </si>
  <si>
    <t>Дубровическое</t>
  </si>
  <si>
    <t>Дядьковское</t>
  </si>
  <si>
    <t>Екимовское</t>
  </si>
  <si>
    <t>Заборьевское</t>
  </si>
  <si>
    <t>Заокское</t>
  </si>
  <si>
    <t>Искровское</t>
  </si>
  <si>
    <t>Листвянское</t>
  </si>
  <si>
    <t>Льговское</t>
  </si>
  <si>
    <t>Мурминское</t>
  </si>
  <si>
    <t>Окское</t>
  </si>
  <si>
    <t>Подвязьевское</t>
  </si>
  <si>
    <t>Полянское</t>
  </si>
  <si>
    <t>Ровновское</t>
  </si>
  <si>
    <t>Семеновское</t>
  </si>
  <si>
    <t>Турлатовское</t>
  </si>
  <si>
    <t>Тюшевское</t>
  </si>
  <si>
    <t>Сапожковский муниципальный район</t>
  </si>
  <si>
    <t>Березниковское</t>
  </si>
  <si>
    <t>Канинское</t>
  </si>
  <si>
    <t>Михеевское</t>
  </si>
  <si>
    <t>Морозово-Борковское</t>
  </si>
  <si>
    <t>Сапожковское</t>
  </si>
  <si>
    <t>Сараевский муниципальный район</t>
  </si>
  <si>
    <t>Борецкое</t>
  </si>
  <si>
    <t>Бычковское</t>
  </si>
  <si>
    <t>Желобовское</t>
  </si>
  <si>
    <t>Кривское</t>
  </si>
  <si>
    <t>Можарское</t>
  </si>
  <si>
    <t>Муравлянское</t>
  </si>
  <si>
    <t>Напольновское</t>
  </si>
  <si>
    <t>Новобокинское</t>
  </si>
  <si>
    <t>Сараевское</t>
  </si>
  <si>
    <t>Сысоевское</t>
  </si>
  <si>
    <t>Телятниковское</t>
  </si>
  <si>
    <t>Ягодновское</t>
  </si>
  <si>
    <t>Сасовский муниципальный район</t>
  </si>
  <si>
    <t>Агломазовское</t>
  </si>
  <si>
    <t>Батьковское</t>
  </si>
  <si>
    <t>Берестянское</t>
  </si>
  <si>
    <t>Гавриловское</t>
  </si>
  <si>
    <t>Глядковское</t>
  </si>
  <si>
    <t>Демушкинское</t>
  </si>
  <si>
    <t>Каргашинское</t>
  </si>
  <si>
    <t>Кустаревское</t>
  </si>
  <si>
    <t>Малостуденецкое</t>
  </si>
  <si>
    <t>Нижнемальцевское</t>
  </si>
  <si>
    <t>Новоберезовское</t>
  </si>
  <si>
    <t>Придорожное</t>
  </si>
  <si>
    <t>Сотницынское</t>
  </si>
  <si>
    <t>Трудолюбовское</t>
  </si>
  <si>
    <t>Скопинский муниципальный район</t>
  </si>
  <si>
    <t>Вослебовское</t>
  </si>
  <si>
    <t>Горловское</t>
  </si>
  <si>
    <t>Ильинское</t>
  </si>
  <si>
    <t>Корневское</t>
  </si>
  <si>
    <t>Павелецкое</t>
  </si>
  <si>
    <t>Побединское</t>
  </si>
  <si>
    <t>Успенское</t>
  </si>
  <si>
    <t>Шелемишевское</t>
  </si>
  <si>
    <t>Спасский муниципальный район</t>
  </si>
  <si>
    <t>Выжелесское</t>
  </si>
  <si>
    <t>Заречинское</t>
  </si>
  <si>
    <t>Ижевское</t>
  </si>
  <si>
    <t>Исадское</t>
  </si>
  <si>
    <t>Кирицкое</t>
  </si>
  <si>
    <t>Киструсское</t>
  </si>
  <si>
    <t>Кутуковское</t>
  </si>
  <si>
    <t>Лакашинское</t>
  </si>
  <si>
    <t>Михальское</t>
  </si>
  <si>
    <t>Панинское</t>
  </si>
  <si>
    <t>Перкинское</t>
  </si>
  <si>
    <t>Собчаковское</t>
  </si>
  <si>
    <t>Спасск-Рязанское</t>
  </si>
  <si>
    <t>Троицкое</t>
  </si>
  <si>
    <t>Федотьевское</t>
  </si>
  <si>
    <t>Старожиловский муниципальный район</t>
  </si>
  <si>
    <t>Гребневское</t>
  </si>
  <si>
    <t>Гулынское</t>
  </si>
  <si>
    <t>Истьинское</t>
  </si>
  <si>
    <t>Мелекшинское</t>
  </si>
  <si>
    <t>Старожиловское</t>
  </si>
  <si>
    <t>Столпянское</t>
  </si>
  <si>
    <t>Ухоловский муниципальный район</t>
  </si>
  <si>
    <t>Калининское</t>
  </si>
  <si>
    <t>Коноплинское</t>
  </si>
  <si>
    <t>Ольховское</t>
  </si>
  <si>
    <t>Смолеевское</t>
  </si>
  <si>
    <t>Ухоловское</t>
  </si>
  <si>
    <t>Чучковский муниципальный район</t>
  </si>
  <si>
    <t>Аладьинское</t>
  </si>
  <si>
    <t>Завидовское</t>
  </si>
  <si>
    <t>Остро-Пластиковское</t>
  </si>
  <si>
    <t>Пертовское</t>
  </si>
  <si>
    <t>Ункосовское</t>
  </si>
  <si>
    <t>Чучковское</t>
  </si>
  <si>
    <t>Шацкий муниципальный район</t>
  </si>
  <si>
    <t>Агишевское</t>
  </si>
  <si>
    <t>Борковское</t>
  </si>
  <si>
    <t>Желанновское</t>
  </si>
  <si>
    <t>Каверинское</t>
  </si>
  <si>
    <t>Казачинское</t>
  </si>
  <si>
    <t>Кермисинское</t>
  </si>
  <si>
    <t>Криволуцкое</t>
  </si>
  <si>
    <t>Куплинское</t>
  </si>
  <si>
    <t>Кучасьевское</t>
  </si>
  <si>
    <t>Лесно-Конобеевское</t>
  </si>
  <si>
    <t>Лесно-Полянское</t>
  </si>
  <si>
    <t>Новосвеженское</t>
  </si>
  <si>
    <t>Новочернеевское</t>
  </si>
  <si>
    <t>Печинское</t>
  </si>
  <si>
    <t>Польно-Ялтуновское</t>
  </si>
  <si>
    <t>Тарадеевское</t>
  </si>
  <si>
    <t>Чернослободское</t>
  </si>
  <si>
    <t>Шацкое</t>
  </si>
  <si>
    <t>Ямбирнское</t>
  </si>
  <si>
    <t>Шиловский муниципальный район</t>
  </si>
  <si>
    <t>Аделинское</t>
  </si>
  <si>
    <t>Боровское</t>
  </si>
  <si>
    <t>Ерахтурское</t>
  </si>
  <si>
    <t>Желудевское</t>
  </si>
  <si>
    <t>Задубровское</t>
  </si>
  <si>
    <t>Занино-Починковское</t>
  </si>
  <si>
    <t>Ибредское</t>
  </si>
  <si>
    <t>Инякинское</t>
  </si>
  <si>
    <t>Краснохолмское</t>
  </si>
  <si>
    <t>Лесновское</t>
  </si>
  <si>
    <t>Мосоловское</t>
  </si>
  <si>
    <t>Санское</t>
  </si>
  <si>
    <t>Тереховское</t>
  </si>
  <si>
    <t>Тимошкинское</t>
  </si>
  <si>
    <t>Шиловское</t>
  </si>
  <si>
    <t>61625114</t>
  </si>
  <si>
    <t>30.06.2016</t>
  </si>
  <si>
    <t>ГУ РЭК</t>
  </si>
  <si>
    <t>Постановление на официальном сайте ГУ "РЭК"</t>
  </si>
  <si>
    <t>О</t>
  </si>
  <si>
    <t>01.07.2016</t>
  </si>
  <si>
    <t>31.12.2016</t>
  </si>
  <si>
    <t>01.01.2017</t>
  </si>
  <si>
    <t>30.06.2017</t>
  </si>
  <si>
    <t>01.07.2017</t>
  </si>
  <si>
    <t>31.12.2017</t>
  </si>
  <si>
    <t>01.01.2018</t>
  </si>
  <si>
    <t>30.06.2018</t>
  </si>
  <si>
    <t>01.07.2018</t>
  </si>
  <si>
    <t>31.12.2018</t>
  </si>
  <si>
    <t>Теплоснабжающая организация и Потребитель при подаче и потреблении тепловой энергии и теплоносителя, а также при взаимных расчетах, обязуются руководствоваться Гражданским Кодексом Российской Федерации, указами Президента Российской Федерации, Постановлениями Правительства Российской Федерации, ФЗ Российской Федерации «О теплоснабжении» № 190 от 27.07.2010, решениями уполномоченных органов исполнительной власти в области регулирования тарифов, Правилами организации теплоснабжения в Российской Федерации, Правилами учета тепловой энергии и теплоносителя, Правилами технической эксплуатации электрических станций и сетей, Положением о безналичных расчетах в Российской Федерации, иными правовыми актами и настоящим Договором.</t>
  </si>
  <si>
    <t>Прошу выдать техническое условие на присоединение к тепловым сетям филиала ОАО "ОГК-2" - Рязанская ГРЭС объекта, расположенного по адресу…С максимальной тепловой нагрузкой … Гкал/ч.</t>
  </si>
  <si>
    <t>Наименование лица, направившего запрос, его местонахождение, почтовый адрес, телефон. Нотариально заверенные копии учредительных документов, а также документы, подтверждающие полномочия лица, подписавшего запрос; правоустанавливающие документы на земельный участок (для правообладателя земельного участка); информацию о границах земельного участка, на котором планируется осуществить строительство объкта капитального строительства или на котором расположен объект капитального строительства;  строительный объм здания по наружному обмеру или же площадь и высоту для отдельных помещений в здании; планируемый срок ввода в эксплуатацию объекта капитального строительства (при наличии соответствующей информации); планируемую величину необходимой подключаемой нагрузки (при наличии соответствующей информации).</t>
  </si>
  <si>
    <t>Постановление Правительства РФ от 13 февраля 2006 г. №83 " Об утверждении Правил определения и представления технических условий подключения объекта капитального строительства к сетям инженерно-технического обеспечения и Правил  подключения объекта капитального строительства к сетям инженерно-технического обеспечения"</t>
  </si>
  <si>
    <t>Филиал ПАО "ОГК-2" - Рязанская ГРЭС  8 (49141) 45-9-34 Цех наладки и испытаний</t>
  </si>
  <si>
    <t>ПАО "ОГК-2"</t>
  </si>
  <si>
    <t>http://www.ogk2.ru/rus/si/infodisclosure/disclosureinstand/1140/Ryazanskaya/</t>
  </si>
  <si>
    <t>Тимофеев Павел Вячеславович</t>
  </si>
  <si>
    <t>14.12.2017</t>
  </si>
  <si>
    <t>№360</t>
  </si>
  <si>
    <t>360</t>
  </si>
  <si>
    <t>29.12.2017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</si>
</sst>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_-* #,##0.00[$€-1]_-;\-* #,##0.00[$€-1]_-;_-* &quot;-&quot;??[$€-1]_-"/>
  </numFmts>
  <fonts count="57">
    <font>
      <sz val="12"/>
      <name val="Arial"/>
      <family val="2"/>
    </font>
    <font>
      <sz val="9"/>
      <name val="Tahoma"/>
      <family val="2"/>
    </font>
    <font>
      <sz val="10"/>
      <name val="Arial Cyr"/>
    </font>
    <font>
      <sz val="10"/>
      <name val="Helv"/>
    </font>
    <font>
      <sz val="10"/>
      <name val="MS Sans Serif"/>
      <family val="2"/>
    </font>
    <font>
      <sz val="8"/>
      <name val="Helv"/>
    </font>
    <font>
      <sz val="9"/>
      <name val="Tahoma"/>
      <family val="2"/>
    </font>
    <font>
      <sz val="12"/>
      <name val="Arial"/>
      <family val="2"/>
    </font>
    <font>
      <b/>
      <sz val="9"/>
      <name val="Tahoma"/>
      <family val="2"/>
    </font>
    <font>
      <sz val="9"/>
      <color indexed="9"/>
      <name val="Tahoma"/>
      <family val="2"/>
    </font>
    <font>
      <b/>
      <u/>
      <sz val="9"/>
      <color indexed="12"/>
      <name val="Tahoma"/>
      <family val="2"/>
    </font>
    <font>
      <sz val="9"/>
      <name val="Tahoma"/>
      <family val="2"/>
    </font>
    <font>
      <sz val="11"/>
      <color indexed="62"/>
      <name val="Calibri"/>
      <family val="2"/>
    </font>
    <font>
      <sz val="10"/>
      <color indexed="8"/>
      <name val="Tahoma"/>
      <family val="2"/>
    </font>
    <font>
      <sz val="8"/>
      <name val="Palatino"/>
      <family val="1"/>
    </font>
    <font>
      <u/>
      <sz val="10"/>
      <color indexed="36"/>
      <name val="Arial Cyr"/>
    </font>
    <font>
      <u/>
      <sz val="10"/>
      <color indexed="12"/>
      <name val="Arial Cyr"/>
    </font>
    <font>
      <sz val="10"/>
      <name val="Tahoma"/>
      <family val="2"/>
    </font>
    <font>
      <b/>
      <sz val="10"/>
      <name val="Tahoma"/>
      <family val="2"/>
    </font>
    <font>
      <b/>
      <sz val="10"/>
      <color indexed="8"/>
      <name val="Tahoma"/>
      <family val="2"/>
    </font>
    <font>
      <sz val="11"/>
      <color indexed="8"/>
      <name val="Calibri"/>
      <family val="2"/>
    </font>
    <font>
      <sz val="9"/>
      <color indexed="10"/>
      <name val="Tahoma"/>
      <family val="2"/>
    </font>
    <font>
      <sz val="11"/>
      <color indexed="8"/>
      <name val="Marlett"/>
      <charset val="2"/>
    </font>
    <font>
      <sz val="9"/>
      <name val="Courier New"/>
      <family val="3"/>
    </font>
    <font>
      <sz val="16"/>
      <name val="Tahoma"/>
      <family val="2"/>
    </font>
    <font>
      <sz val="9"/>
      <color indexed="60"/>
      <name val="Tahoma"/>
      <family val="2"/>
    </font>
    <font>
      <sz val="16"/>
      <color indexed="9"/>
      <name val="Tahoma"/>
      <family val="2"/>
    </font>
    <font>
      <sz val="10"/>
      <name val="Wingdings 2"/>
      <family val="1"/>
    </font>
    <font>
      <b/>
      <u/>
      <sz val="9"/>
      <color indexed="62"/>
      <name val="Tahoma"/>
      <family val="2"/>
    </font>
    <font>
      <b/>
      <sz val="14"/>
      <name val="Franklin Gothic Medium"/>
      <family val="2"/>
    </font>
    <font>
      <b/>
      <sz val="9"/>
      <color indexed="62"/>
      <name val="Tahoma"/>
      <family val="2"/>
    </font>
    <font>
      <sz val="9"/>
      <color indexed="55"/>
      <name val="Tahoma"/>
      <family val="2"/>
    </font>
    <font>
      <sz val="8"/>
      <name val="Arial"/>
      <family val="2"/>
    </font>
    <font>
      <b/>
      <u/>
      <sz val="11"/>
      <color indexed="12"/>
      <name val="Arial"/>
      <family val="2"/>
    </font>
    <font>
      <b/>
      <sz val="9"/>
      <color indexed="9"/>
      <name val="Tahoma"/>
      <family val="2"/>
    </font>
    <font>
      <b/>
      <u/>
      <sz val="9"/>
      <name val="Tahoma"/>
      <family val="2"/>
    </font>
    <font>
      <sz val="11"/>
      <name val="Wingdings 2"/>
      <family val="1"/>
    </font>
    <font>
      <sz val="11"/>
      <name val="Webdings2"/>
    </font>
    <font>
      <sz val="9"/>
      <color indexed="9"/>
      <name val="Tahoma"/>
      <family val="2"/>
    </font>
    <font>
      <sz val="11"/>
      <color indexed="55"/>
      <name val="Wingdings 2"/>
      <family val="1"/>
    </font>
    <font>
      <sz val="9"/>
      <color indexed="8"/>
      <name val="Tahoma"/>
      <family val="2"/>
    </font>
    <font>
      <b/>
      <sz val="9"/>
      <color indexed="8"/>
      <name val="Tahoma"/>
      <family val="2"/>
    </font>
    <font>
      <u/>
      <sz val="9"/>
      <color indexed="12"/>
      <name val="Tahoma"/>
      <family val="2"/>
    </font>
    <font>
      <u/>
      <sz val="9"/>
      <color indexed="62"/>
      <name val="Tahoma"/>
      <family val="2"/>
    </font>
    <font>
      <sz val="9"/>
      <color indexed="11"/>
      <name val="Tahoma"/>
      <family val="2"/>
    </font>
    <font>
      <sz val="11"/>
      <name val="Tahoma"/>
      <family val="2"/>
    </font>
    <font>
      <sz val="10"/>
      <name val="Helv"/>
    </font>
    <font>
      <sz val="12"/>
      <name val="Tahoma"/>
      <family val="2"/>
    </font>
    <font>
      <sz val="11"/>
      <color theme="1"/>
      <name val="Calibri"/>
      <family val="2"/>
      <scheme val="minor"/>
    </font>
    <font>
      <sz val="9"/>
      <color theme="0"/>
      <name val="Tahoma"/>
      <family val="2"/>
    </font>
    <font>
      <b/>
      <sz val="9"/>
      <color rgb="FF333399"/>
      <name val="Tahoma"/>
      <family val="2"/>
    </font>
    <font>
      <u/>
      <sz val="9"/>
      <color rgb="FF333399"/>
      <name val="Tahoma"/>
      <family val="2"/>
    </font>
    <font>
      <sz val="9"/>
      <color rgb="FF333399"/>
      <name val="Tahoma"/>
      <family val="2"/>
    </font>
    <font>
      <b/>
      <sz val="9"/>
      <color indexed="62"/>
      <name val="Tahoma"/>
      <family val="2"/>
      <charset val="204"/>
    </font>
    <font>
      <sz val="9"/>
      <color indexed="62"/>
      <name val="Tahoma"/>
      <family val="2"/>
      <charset val="204"/>
    </font>
    <font>
      <vertAlign val="superscript"/>
      <sz val="9"/>
      <name val="Tahoma"/>
      <family val="2"/>
      <charset val="204"/>
    </font>
    <font>
      <sz val="11"/>
      <color indexed="55"/>
      <name val="Wingdings 2"/>
      <family val="1"/>
      <charset val="2"/>
    </font>
  </fonts>
  <fills count="17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47"/>
      </patternFill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29"/>
        <bgColor indexed="64"/>
      </patternFill>
    </fill>
    <fill>
      <patternFill patternType="lightDown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FF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ck">
        <color indexed="23"/>
      </left>
      <right style="thick">
        <color indexed="23"/>
      </right>
      <top style="thick">
        <color indexed="23"/>
      </top>
      <bottom style="thick">
        <color indexed="23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double">
        <color indexed="55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 style="thin">
        <color indexed="23"/>
      </right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 style="thin">
        <color indexed="23"/>
      </left>
      <right/>
      <top/>
      <bottom style="thin">
        <color indexed="23"/>
      </bottom>
      <diagonal/>
    </border>
    <border>
      <left/>
      <right style="thin">
        <color indexed="23"/>
      </right>
      <top/>
      <bottom/>
      <diagonal/>
    </border>
    <border>
      <left style="thin">
        <color indexed="23"/>
      </left>
      <right/>
      <top/>
      <bottom/>
      <diagonal/>
    </border>
    <border>
      <left style="thin">
        <color indexed="55"/>
      </left>
      <right/>
      <top style="thin">
        <color indexed="55"/>
      </top>
      <bottom style="double">
        <color indexed="55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 style="thin">
        <color indexed="55"/>
      </right>
      <top/>
      <bottom/>
      <diagonal/>
    </border>
    <border>
      <left/>
      <right style="thin">
        <color indexed="55"/>
      </right>
      <top style="thin">
        <color indexed="55"/>
      </top>
      <bottom style="double">
        <color indexed="55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55"/>
      </left>
      <right/>
      <top style="thin">
        <color indexed="55"/>
      </top>
      <bottom/>
      <diagonal/>
    </border>
    <border>
      <left/>
      <right/>
      <top style="thin">
        <color indexed="55"/>
      </top>
      <bottom/>
      <diagonal/>
    </border>
    <border>
      <left/>
      <right style="thin">
        <color indexed="55"/>
      </right>
      <top style="thin">
        <color indexed="55"/>
      </top>
      <bottom/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/>
      <top/>
      <bottom/>
      <diagonal/>
    </border>
    <border>
      <left style="thin">
        <color indexed="23"/>
      </left>
      <right/>
      <top style="thin">
        <color indexed="23"/>
      </top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/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/>
      <top/>
      <bottom style="thin">
        <color indexed="55"/>
      </bottom>
      <diagonal/>
    </border>
    <border>
      <left/>
      <right/>
      <top/>
      <bottom style="double">
        <color indexed="55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double">
        <color indexed="55"/>
      </bottom>
      <diagonal/>
    </border>
    <border>
      <left style="thin">
        <color indexed="55"/>
      </left>
      <right/>
      <top/>
      <bottom style="double">
        <color indexed="55"/>
      </bottom>
      <diagonal/>
    </border>
    <border>
      <left/>
      <right style="thin">
        <color indexed="55"/>
      </right>
      <top/>
      <bottom style="double">
        <color indexed="55"/>
      </bottom>
      <diagonal/>
    </border>
    <border>
      <left/>
      <right/>
      <top style="double">
        <color indexed="55"/>
      </top>
      <bottom style="thin">
        <color rgb="FFC0C0C0"/>
      </bottom>
      <diagonal/>
    </border>
    <border>
      <left/>
      <right style="thin">
        <color rgb="FF969696"/>
      </right>
      <top/>
      <bottom/>
      <diagonal/>
    </border>
    <border>
      <left style="thin">
        <color rgb="FF969696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rgb="FF969696"/>
      </bottom>
      <diagonal/>
    </border>
    <border>
      <left/>
      <right/>
      <top style="thin">
        <color rgb="FF969696"/>
      </top>
      <bottom style="thin">
        <color rgb="FF969696"/>
      </bottom>
      <diagonal/>
    </border>
    <border>
      <left/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  <diagonal/>
    </border>
    <border>
      <left style="thin">
        <color rgb="FF969696"/>
      </left>
      <right/>
      <top style="thin">
        <color rgb="FF969696"/>
      </top>
      <bottom style="thin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double">
        <color rgb="FF969696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/>
      <diagonal/>
    </border>
    <border>
      <left style="thin">
        <color rgb="FF969696"/>
      </left>
      <right style="thin">
        <color rgb="FF969696"/>
      </right>
      <top/>
      <bottom style="thin">
        <color rgb="FF969696"/>
      </bottom>
      <diagonal/>
    </border>
    <border>
      <left style="thin">
        <color rgb="FF969696"/>
      </left>
      <right style="thin">
        <color rgb="FF969696"/>
      </right>
      <top/>
      <bottom/>
      <diagonal/>
    </border>
    <border>
      <left/>
      <right/>
      <top style="thin">
        <color rgb="FF969696"/>
      </top>
      <bottom/>
      <diagonal/>
    </border>
    <border>
      <left style="thin">
        <color rgb="FF969696"/>
      </left>
      <right/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55"/>
      </bottom>
      <diagonal/>
    </border>
    <border>
      <left/>
      <right style="thin">
        <color indexed="55"/>
      </right>
      <top style="thin">
        <color rgb="FF969696"/>
      </top>
      <bottom style="thin">
        <color indexed="55"/>
      </bottom>
      <diagonal/>
    </border>
    <border>
      <left/>
      <right/>
      <top style="thin">
        <color rgb="FF969696"/>
      </top>
      <bottom style="thin">
        <color indexed="22"/>
      </bottom>
      <diagonal/>
    </border>
    <border>
      <left/>
      <right/>
      <top style="thin">
        <color rgb="FFC0C0C0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indexed="22"/>
      </bottom>
      <diagonal/>
    </border>
    <border>
      <left style="thin">
        <color rgb="FF969696"/>
      </left>
      <right style="thin">
        <color rgb="FF969696"/>
      </right>
      <top style="thin">
        <color indexed="22"/>
      </top>
      <bottom style="thin">
        <color rgb="FF969696"/>
      </bottom>
      <diagonal/>
    </border>
  </borders>
  <cellStyleXfs count="53">
    <xf numFmtId="0" fontId="0" fillId="0" borderId="0"/>
    <xf numFmtId="0" fontId="3" fillId="0" borderId="0"/>
    <xf numFmtId="165" fontId="3" fillId="0" borderId="0"/>
    <xf numFmtId="0" fontId="46" fillId="0" borderId="0"/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38" fontId="32" fillId="0" borderId="0">
      <alignment vertical="top"/>
    </xf>
    <xf numFmtId="0" fontId="17" fillId="0" borderId="1">
      <protection locked="0"/>
    </xf>
    <xf numFmtId="164" fontId="4" fillId="0" borderId="0"/>
    <xf numFmtId="0" fontId="14" fillId="0" borderId="0">
      <alignment vertical="center"/>
    </xf>
    <xf numFmtId="0" fontId="15" fillId="0" borderId="0">
      <alignment vertical="top"/>
      <protection locked="0"/>
    </xf>
    <xf numFmtId="0" fontId="17" fillId="2" borderId="1"/>
    <xf numFmtId="0" fontId="16" fillId="0" borderId="0">
      <alignment vertical="top"/>
      <protection locked="0"/>
    </xf>
    <xf numFmtId="0" fontId="5" fillId="0" borderId="0"/>
    <xf numFmtId="0" fontId="14" fillId="0" borderId="0">
      <alignment vertical="center"/>
    </xf>
    <xf numFmtId="0" fontId="14" fillId="0" borderId="0">
      <alignment vertical="center"/>
    </xf>
    <xf numFmtId="49" fontId="45" fillId="3" borderId="2">
      <alignment horizontal="center" vertical="center"/>
    </xf>
    <xf numFmtId="0" fontId="12" fillId="4" borderId="1"/>
    <xf numFmtId="0" fontId="10" fillId="0" borderId="0">
      <alignment vertical="top"/>
      <protection locked="0"/>
    </xf>
    <xf numFmtId="0" fontId="33" fillId="0" borderId="0">
      <alignment vertical="top"/>
      <protection locked="0"/>
    </xf>
    <xf numFmtId="0" fontId="42" fillId="0" borderId="0">
      <alignment vertical="top"/>
      <protection locked="0"/>
    </xf>
    <xf numFmtId="0" fontId="10" fillId="0" borderId="0">
      <alignment vertical="top"/>
      <protection locked="0"/>
    </xf>
    <xf numFmtId="0" fontId="29" fillId="0" borderId="0">
      <alignment horizontal="center" vertical="center" wrapText="1"/>
    </xf>
    <xf numFmtId="0" fontId="8" fillId="0" borderId="3">
      <alignment horizontal="center" vertical="center" wrapText="1"/>
    </xf>
    <xf numFmtId="4" fontId="6" fillId="5" borderId="4">
      <alignment horizontal="right"/>
    </xf>
    <xf numFmtId="0" fontId="20" fillId="0" borderId="0"/>
    <xf numFmtId="0" fontId="48" fillId="0" borderId="0"/>
    <xf numFmtId="0" fontId="2" fillId="0" borderId="0"/>
    <xf numFmtId="0" fontId="44" fillId="6" borderId="0">
      <alignment horizontal="left" vertical="center"/>
    </xf>
    <xf numFmtId="0" fontId="20" fillId="0" borderId="0"/>
    <xf numFmtId="49" fontId="6" fillId="6" borderId="0">
      <alignment vertical="top"/>
    </xf>
    <xf numFmtId="0" fontId="2" fillId="0" borderId="0"/>
    <xf numFmtId="49" fontId="6" fillId="0" borderId="0">
      <alignment vertical="top"/>
    </xf>
    <xf numFmtId="0" fontId="20" fillId="0" borderId="0"/>
    <xf numFmtId="49" fontId="6" fillId="0" borderId="0">
      <alignment vertical="top"/>
    </xf>
    <xf numFmtId="0" fontId="20" fillId="0" borderId="0"/>
    <xf numFmtId="0" fontId="2" fillId="0" borderId="0"/>
    <xf numFmtId="49" fontId="6" fillId="0" borderId="0">
      <alignment vertical="top"/>
    </xf>
    <xf numFmtId="0" fontId="2" fillId="0" borderId="0"/>
    <xf numFmtId="0" fontId="6" fillId="0" borderId="0">
      <alignment horizontal="left" vertical="center"/>
    </xf>
    <xf numFmtId="0" fontId="2" fillId="0" borderId="0"/>
    <xf numFmtId="0" fontId="2" fillId="0" borderId="0"/>
    <xf numFmtId="0" fontId="20" fillId="0" borderId="0"/>
    <xf numFmtId="0" fontId="7" fillId="0" borderId="0"/>
  </cellStyleXfs>
  <cellXfs count="413">
    <xf numFmtId="0" fontId="7" fillId="0" borderId="0" xfId="0" applyNumberFormat="1" applyFont="1" applyFill="1" applyBorder="1"/>
    <xf numFmtId="0" fontId="2" fillId="0" borderId="0" xfId="36" applyNumberFormat="1" applyFont="1" applyFill="1" applyBorder="1"/>
    <xf numFmtId="49" fontId="6" fillId="0" borderId="0" xfId="41" applyNumberFormat="1" applyFont="1" applyFill="1" applyBorder="1">
      <alignment vertical="top"/>
    </xf>
    <xf numFmtId="0" fontId="20" fillId="0" borderId="0" xfId="44" applyNumberFormat="1" applyFont="1" applyFill="1" applyBorder="1"/>
    <xf numFmtId="49" fontId="6" fillId="0" borderId="0" xfId="0" applyNumberFormat="1" applyFont="1" applyFill="1" applyBorder="1"/>
    <xf numFmtId="49" fontId="1" fillId="0" borderId="0" xfId="0" applyNumberFormat="1" applyFont="1" applyFill="1" applyBorder="1"/>
    <xf numFmtId="49" fontId="6" fillId="7" borderId="4" xfId="0" applyNumberFormat="1" applyFont="1" applyFill="1" applyBorder="1" applyAlignment="1">
      <alignment horizontal="center" vertical="top"/>
    </xf>
    <xf numFmtId="49" fontId="1" fillId="0" borderId="0" xfId="0" applyNumberFormat="1" applyFont="1" applyFill="1" applyBorder="1"/>
    <xf numFmtId="49" fontId="11" fillId="0" borderId="0" xfId="0" applyNumberFormat="1" applyFont="1" applyFill="1" applyBorder="1"/>
    <xf numFmtId="49" fontId="6" fillId="0" borderId="0" xfId="0" applyNumberFormat="1" applyFont="1" applyFill="1" applyBorder="1" applyAlignment="1">
      <alignment vertical="top" wrapText="1"/>
    </xf>
    <xf numFmtId="49" fontId="6" fillId="0" borderId="0" xfId="0" applyNumberFormat="1" applyFont="1" applyFill="1" applyBorder="1" applyAlignment="1">
      <alignment vertical="center" wrapText="1"/>
    </xf>
    <xf numFmtId="49" fontId="6" fillId="0" borderId="0" xfId="46" applyNumberFormat="1" applyFont="1" applyFill="1" applyBorder="1" applyAlignment="1">
      <alignment vertical="center" wrapText="1"/>
    </xf>
    <xf numFmtId="49" fontId="9" fillId="0" borderId="0" xfId="46" applyNumberFormat="1" applyFont="1" applyFill="1" applyBorder="1" applyAlignment="1">
      <alignment vertical="center"/>
    </xf>
    <xf numFmtId="0" fontId="6" fillId="0" borderId="5" xfId="45" applyNumberFormat="1" applyFont="1" applyFill="1" applyBorder="1" applyAlignment="1">
      <alignment horizontal="center" vertical="center" wrapText="1"/>
    </xf>
    <xf numFmtId="0" fontId="9" fillId="0" borderId="0" xfId="45" applyNumberFormat="1" applyFont="1" applyFill="1" applyBorder="1" applyAlignment="1">
      <alignment horizontal="center" vertical="center" wrapText="1"/>
    </xf>
    <xf numFmtId="0" fontId="6" fillId="0" borderId="0" xfId="45" applyNumberFormat="1" applyFont="1" applyFill="1" applyBorder="1" applyAlignment="1">
      <alignment vertical="center" wrapText="1"/>
    </xf>
    <xf numFmtId="0" fontId="6" fillId="0" borderId="0" xfId="45" applyNumberFormat="1" applyFont="1" applyFill="1" applyBorder="1" applyAlignment="1">
      <alignment horizontal="left" vertical="center" wrapText="1"/>
    </xf>
    <xf numFmtId="0" fontId="6" fillId="0" borderId="0" xfId="45" applyNumberFormat="1" applyFont="1" applyFill="1" applyBorder="1"/>
    <xf numFmtId="0" fontId="6" fillId="8" borderId="0" xfId="45" applyNumberFormat="1" applyFont="1" applyFill="1" applyBorder="1"/>
    <xf numFmtId="0" fontId="6" fillId="0" borderId="0" xfId="45" applyNumberFormat="1" applyFont="1" applyFill="1" applyBorder="1"/>
    <xf numFmtId="0" fontId="23" fillId="0" borderId="0" xfId="45" applyNumberFormat="1" applyFont="1" applyFill="1" applyBorder="1"/>
    <xf numFmtId="49" fontId="6" fillId="0" borderId="0" xfId="41" applyNumberFormat="1" applyFont="1" applyFill="1" applyBorder="1">
      <alignment vertical="top"/>
    </xf>
    <xf numFmtId="0" fontId="9" fillId="0" borderId="0" xfId="48" applyNumberFormat="1" applyFont="1" applyFill="1" applyBorder="1" applyAlignment="1">
      <alignment vertical="center" wrapText="1"/>
    </xf>
    <xf numFmtId="0" fontId="9" fillId="0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6" fillId="0" borderId="0" xfId="48" applyNumberFormat="1" applyFont="1" applyFill="1" applyBorder="1" applyAlignment="1">
      <alignment horizontal="right" vertical="center"/>
    </xf>
    <xf numFmtId="0" fontId="6" fillId="0" borderId="0" xfId="48" applyNumberFormat="1" applyFont="1" applyFill="1" applyBorder="1" applyAlignment="1">
      <alignment horizontal="center" vertical="center" wrapText="1"/>
    </xf>
    <xf numFmtId="0" fontId="6" fillId="0" borderId="0" xfId="48" applyNumberFormat="1" applyFont="1" applyFill="1" applyBorder="1" applyAlignment="1">
      <alignment vertical="center" wrapText="1"/>
    </xf>
    <xf numFmtId="0" fontId="24" fillId="8" borderId="0" xfId="48" applyNumberFormat="1" applyFont="1" applyFill="1" applyBorder="1" applyAlignment="1">
      <alignment vertical="center" wrapText="1"/>
    </xf>
    <xf numFmtId="0" fontId="8" fillId="8" borderId="0" xfId="48" applyNumberFormat="1" applyFont="1" applyFill="1" applyBorder="1" applyAlignment="1">
      <alignment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25" fillId="8" borderId="0" xfId="48" applyNumberFormat="1" applyFont="1" applyFill="1" applyBorder="1" applyAlignment="1">
      <alignment horizontal="center" vertical="center" wrapText="1"/>
    </xf>
    <xf numFmtId="0" fontId="9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center" vertical="center" wrapText="1"/>
    </xf>
    <xf numFmtId="14" fontId="6" fillId="8" borderId="0" xfId="48" applyNumberFormat="1" applyFont="1" applyFill="1" applyBorder="1" applyAlignment="1">
      <alignment horizontal="center" vertical="center" wrapText="1"/>
    </xf>
    <xf numFmtId="0" fontId="21" fillId="0" borderId="0" xfId="48" applyNumberFormat="1" applyFont="1" applyFill="1" applyBorder="1" applyAlignment="1">
      <alignment horizontal="center" vertical="center" wrapText="1"/>
    </xf>
    <xf numFmtId="0" fontId="26" fillId="8" borderId="0" xfId="48" applyNumberFormat="1" applyFont="1" applyFill="1" applyBorder="1" applyAlignment="1">
      <alignment horizontal="center" vertical="center" wrapText="1"/>
    </xf>
    <xf numFmtId="0" fontId="6" fillId="8" borderId="0" xfId="48" applyNumberFormat="1" applyFont="1" applyFill="1" applyBorder="1" applyAlignment="1">
      <alignment horizontal="right" vertical="center" wrapText="1" indent="1"/>
    </xf>
    <xf numFmtId="0" fontId="6" fillId="0" borderId="0" xfId="48" applyNumberFormat="1" applyFont="1" applyFill="1" applyBorder="1" applyAlignment="1">
      <alignment vertical="center"/>
    </xf>
    <xf numFmtId="49" fontId="6" fillId="8" borderId="0" xfId="48" applyNumberFormat="1" applyFont="1" applyFill="1" applyBorder="1" applyAlignment="1">
      <alignment horizontal="right" vertical="center" wrapText="1" indent="1"/>
    </xf>
    <xf numFmtId="49" fontId="24" fillId="8" borderId="0" xfId="48" applyNumberFormat="1" applyFont="1" applyFill="1" applyBorder="1" applyAlignment="1">
      <alignment horizontal="center" vertical="center" wrapText="1"/>
    </xf>
    <xf numFmtId="0" fontId="6" fillId="8" borderId="6" xfId="48" applyNumberFormat="1" applyFont="1" applyFill="1" applyBorder="1" applyAlignment="1">
      <alignment horizontal="right" vertical="center" wrapText="1" indent="1"/>
    </xf>
    <xf numFmtId="49" fontId="6" fillId="9" borderId="7" xfId="48" applyNumberFormat="1" applyFont="1" applyFill="1" applyBorder="1" applyAlignment="1" applyProtection="1">
      <alignment horizontal="center" vertical="center" wrapText="1"/>
      <protection locked="0"/>
    </xf>
    <xf numFmtId="0" fontId="27" fillId="0" borderId="0" xfId="48" applyNumberFormat="1" applyFont="1" applyFill="1" applyBorder="1" applyAlignment="1">
      <alignment vertical="center" wrapText="1"/>
    </xf>
    <xf numFmtId="0" fontId="6" fillId="10" borderId="5" xfId="45" applyNumberFormat="1" applyFont="1" applyFill="1" applyBorder="1" applyAlignment="1">
      <alignment horizontal="center" vertical="center"/>
    </xf>
    <xf numFmtId="49" fontId="1" fillId="11" borderId="0" xfId="0" applyNumberFormat="1" applyFont="1" applyFill="1" applyBorder="1"/>
    <xf numFmtId="0" fontId="6" fillId="0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vertical="center" wrapText="1"/>
    </xf>
    <xf numFmtId="0" fontId="6" fillId="8" borderId="0" xfId="50" applyNumberFormat="1" applyFont="1" applyFill="1" applyBorder="1" applyAlignment="1">
      <alignment horizontal="right" vertical="center" wrapText="1"/>
    </xf>
    <xf numFmtId="0" fontId="6" fillId="8" borderId="5" xfId="50" applyNumberFormat="1" applyFont="1" applyFill="1" applyBorder="1" applyAlignment="1">
      <alignment horizontal="center" vertical="center" wrapText="1"/>
    </xf>
    <xf numFmtId="0" fontId="6" fillId="0" borderId="0" xfId="47" applyNumberFormat="1" applyFont="1" applyFill="1" applyBorder="1" applyAlignment="1">
      <alignment horizontal="left" vertical="center" wrapText="1" indent="1"/>
    </xf>
    <xf numFmtId="4" fontId="6" fillId="0" borderId="0" xfId="33" applyNumberFormat="1" applyFont="1" applyFill="1" applyBorder="1" applyAlignment="1">
      <alignment horizontal="right" vertical="center" wrapText="1"/>
    </xf>
    <xf numFmtId="0" fontId="21" fillId="0" borderId="0" xfId="48" applyNumberFormat="1" applyFont="1" applyFill="1" applyBorder="1" applyAlignment="1">
      <alignment horizontal="center" vertical="top" wrapText="1"/>
    </xf>
    <xf numFmtId="0" fontId="1" fillId="8" borderId="6" xfId="48" applyNumberFormat="1" applyFont="1" applyFill="1" applyBorder="1" applyAlignment="1">
      <alignment horizontal="right" vertical="center" wrapText="1" indent="1"/>
    </xf>
    <xf numFmtId="0" fontId="1" fillId="8" borderId="0" xfId="48" applyNumberFormat="1" applyFont="1" applyFill="1" applyBorder="1" applyAlignment="1">
      <alignment horizontal="center" vertical="center" wrapText="1"/>
    </xf>
    <xf numFmtId="49" fontId="1" fillId="8" borderId="0" xfId="48" applyNumberFormat="1" applyFont="1" applyFill="1" applyBorder="1" applyAlignment="1">
      <alignment horizontal="right" vertical="center" wrapText="1" indent="1"/>
    </xf>
    <xf numFmtId="49" fontId="31" fillId="8" borderId="0" xfId="32" applyNumberFormat="1" applyFont="1" applyFill="1" applyBorder="1">
      <alignment horizontal="center" vertical="center" wrapText="1"/>
    </xf>
    <xf numFmtId="49" fontId="31" fillId="8" borderId="8" xfId="32" applyNumberFormat="1" applyFont="1" applyFill="1" applyBorder="1">
      <alignment horizontal="center" vertical="center" wrapText="1"/>
    </xf>
    <xf numFmtId="0" fontId="1" fillId="0" borderId="5" xfId="32" applyNumberFormat="1" applyFont="1" applyFill="1" applyBorder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 applyAlignment="1">
      <alignment horizontal="center" vertical="top"/>
    </xf>
    <xf numFmtId="0" fontId="18" fillId="11" borderId="0" xfId="50" applyNumberFormat="1" applyFont="1" applyFill="1" applyBorder="1" applyAlignment="1">
      <alignment horizontal="center" vertical="center" wrapText="1"/>
    </xf>
    <xf numFmtId="49" fontId="11" fillId="0" borderId="0" xfId="0" applyNumberFormat="1" applyFont="1" applyFill="1" applyBorder="1" applyAlignment="1">
      <alignment horizontal="center" vertical="top"/>
    </xf>
    <xf numFmtId="0" fontId="6" fillId="0" borderId="7" xfId="47" applyNumberFormat="1" applyFont="1" applyFill="1" applyBorder="1" applyAlignment="1">
      <alignment vertical="center" wrapText="1"/>
    </xf>
    <xf numFmtId="49" fontId="1" fillId="0" borderId="0" xfId="0" applyNumberFormat="1" applyFont="1" applyFill="1" applyBorder="1" applyAlignment="1">
      <alignment vertical="top" wrapText="1"/>
    </xf>
    <xf numFmtId="0" fontId="38" fillId="0" borderId="0" xfId="48" applyNumberFormat="1" applyFont="1" applyFill="1" applyBorder="1" applyAlignment="1">
      <alignment vertical="center" wrapText="1"/>
    </xf>
    <xf numFmtId="0" fontId="1" fillId="0" borderId="7" xfId="47" applyNumberFormat="1" applyFont="1" applyFill="1" applyBorder="1" applyAlignment="1">
      <alignment vertical="center" wrapText="1"/>
    </xf>
    <xf numFmtId="0" fontId="1" fillId="7" borderId="7" xfId="48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38" fillId="0" borderId="0" xfId="50" applyNumberFormat="1" applyFont="1" applyFill="1" applyBorder="1" applyAlignment="1">
      <alignment vertical="center" wrapText="1"/>
    </xf>
    <xf numFmtId="49" fontId="8" fillId="0" borderId="0" xfId="0" applyNumberFormat="1" applyFont="1" applyFill="1" applyBorder="1"/>
    <xf numFmtId="0" fontId="39" fillId="8" borderId="0" xfId="50" applyNumberFormat="1" applyFont="1" applyFill="1" applyBorder="1" applyAlignment="1">
      <alignment horizontal="center" vertical="center" wrapText="1"/>
    </xf>
    <xf numFmtId="49" fontId="39" fillId="0" borderId="0" xfId="0" applyNumberFormat="1" applyFont="1" applyFill="1" applyBorder="1" applyAlignment="1">
      <alignment horizontal="center" vertical="center"/>
    </xf>
    <xf numFmtId="0" fontId="39" fillId="0" borderId="0" xfId="50" applyNumberFormat="1" applyFont="1" applyFill="1" applyBorder="1" applyAlignment="1">
      <alignment horizontal="center" vertical="center" wrapText="1"/>
    </xf>
    <xf numFmtId="0" fontId="39" fillId="8" borderId="0" xfId="45" applyNumberFormat="1" applyFont="1" applyFill="1" applyBorder="1" applyAlignment="1">
      <alignment horizontal="center"/>
    </xf>
    <xf numFmtId="0" fontId="39" fillId="0" borderId="0" xfId="45" applyNumberFormat="1" applyFont="1" applyFill="1" applyBorder="1" applyAlignment="1">
      <alignment horizontal="center" vertical="center"/>
    </xf>
    <xf numFmtId="0" fontId="39" fillId="8" borderId="0" xfId="45" applyNumberFormat="1" applyFont="1" applyFill="1" applyBorder="1" applyAlignment="1">
      <alignment horizontal="center" vertical="center"/>
    </xf>
    <xf numFmtId="49" fontId="35" fillId="0" borderId="9" xfId="0" applyNumberFormat="1" applyFont="1" applyFill="1" applyBorder="1" applyAlignment="1">
      <alignment vertical="top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36" fillId="0" borderId="0" xfId="50" applyNumberFormat="1" applyFont="1" applyFill="1" applyBorder="1" applyAlignment="1">
      <alignment vertical="center" wrapText="1"/>
    </xf>
    <xf numFmtId="49" fontId="30" fillId="12" borderId="10" xfId="0" applyNumberFormat="1" applyFont="1" applyFill="1" applyBorder="1" applyAlignment="1">
      <alignment horizontal="left" vertical="center"/>
    </xf>
    <xf numFmtId="49" fontId="30" fillId="12" borderId="11" xfId="0" applyNumberFormat="1" applyFont="1" applyFill="1" applyBorder="1" applyAlignment="1">
      <alignment horizontal="left" vertical="center"/>
    </xf>
    <xf numFmtId="0" fontId="1" fillId="0" borderId="9" xfId="34" applyNumberFormat="1" applyFont="1" applyFill="1" applyBorder="1" applyAlignment="1">
      <alignment horizontal="justify" vertical="top" wrapText="1"/>
    </xf>
    <xf numFmtId="49" fontId="1" fillId="7" borderId="7" xfId="48" applyNumberFormat="1" applyFont="1" applyFill="1" applyBorder="1" applyAlignment="1">
      <alignment horizontal="center" vertical="center" wrapText="1"/>
    </xf>
    <xf numFmtId="0" fontId="49" fillId="0" borderId="0" xfId="48" applyNumberFormat="1" applyFont="1" applyFill="1" applyBorder="1" applyAlignment="1">
      <alignment horizontal="center" vertical="center" wrapText="1"/>
    </xf>
    <xf numFmtId="0" fontId="1" fillId="0" borderId="0" xfId="47" applyNumberFormat="1" applyFont="1" applyFill="1" applyBorder="1" applyAlignment="1">
      <alignment vertical="center" wrapText="1"/>
    </xf>
    <xf numFmtId="0" fontId="9" fillId="0" borderId="0" xfId="50" applyNumberFormat="1" applyFont="1" applyFill="1" applyBorder="1" applyAlignment="1">
      <alignment vertical="center" wrapText="1"/>
    </xf>
    <xf numFmtId="4" fontId="1" fillId="0" borderId="0" xfId="33" applyNumberFormat="1" applyFont="1" applyFill="1" applyBorder="1" applyAlignment="1">
      <alignment horizontal="right" vertical="center" wrapText="1"/>
    </xf>
    <xf numFmtId="49" fontId="22" fillId="8" borderId="12" xfId="39" applyNumberFormat="1" applyFont="1" applyFill="1" applyBorder="1" applyAlignment="1">
      <alignment vertical="center" wrapText="1"/>
    </xf>
    <xf numFmtId="49" fontId="19" fillId="8" borderId="13" xfId="39" applyNumberFormat="1" applyFont="1" applyFill="1" applyBorder="1" applyAlignment="1">
      <alignment horizontal="left" vertical="center" wrapText="1"/>
    </xf>
    <xf numFmtId="49" fontId="19" fillId="8" borderId="14" xfId="39" applyNumberFormat="1" applyFont="1" applyFill="1" applyBorder="1" applyAlignment="1">
      <alignment horizontal="left" vertical="center" wrapText="1"/>
    </xf>
    <xf numFmtId="49" fontId="22" fillId="8" borderId="15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wrapText="1"/>
    </xf>
    <xf numFmtId="49" fontId="13" fillId="8" borderId="16" xfId="39" applyNumberFormat="1" applyFont="1" applyFill="1" applyBorder="1" applyAlignment="1">
      <alignment wrapText="1"/>
    </xf>
    <xf numFmtId="49" fontId="10" fillId="8" borderId="0" xfId="29" applyNumberFormat="1" applyFont="1" applyFill="1" applyBorder="1" applyAlignment="1" applyProtection="1">
      <alignment horizontal="left" wrapText="1"/>
    </xf>
    <xf numFmtId="49" fontId="10" fillId="8" borderId="0" xfId="29" applyNumberFormat="1" applyFont="1" applyFill="1" applyBorder="1" applyAlignment="1" applyProtection="1">
      <alignment wrapText="1"/>
    </xf>
    <xf numFmtId="49" fontId="13" fillId="8" borderId="0" xfId="39" applyNumberFormat="1" applyFont="1" applyFill="1" applyBorder="1" applyAlignment="1">
      <alignment horizontal="right" wrapText="1"/>
    </xf>
    <xf numFmtId="49" fontId="19" fillId="8" borderId="0" xfId="39" applyNumberFormat="1" applyFont="1" applyFill="1" applyBorder="1" applyAlignment="1">
      <alignment horizontal="left" vertical="center" wrapText="1"/>
    </xf>
    <xf numFmtId="49" fontId="19" fillId="8" borderId="16" xfId="39" applyNumberFormat="1" applyFont="1" applyFill="1" applyBorder="1" applyAlignment="1">
      <alignment horizontal="left" vertical="center" wrapText="1"/>
    </xf>
    <xf numFmtId="49" fontId="13" fillId="0" borderId="0" xfId="39" applyNumberFormat="1" applyFont="1" applyFill="1" applyBorder="1" applyAlignment="1">
      <alignment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3" fillId="0" borderId="0" xfId="39" applyNumberFormat="1" applyFont="1" applyFill="1" applyBorder="1" applyAlignment="1">
      <alignment vertical="top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40" fillId="7" borderId="9" xfId="37" applyNumberFormat="1" applyFont="1" applyFill="1" applyBorder="1" applyAlignment="1">
      <alignment horizontal="center" vertical="center" wrapText="1"/>
    </xf>
    <xf numFmtId="49" fontId="40" fillId="5" borderId="9" xfId="37" applyNumberFormat="1" applyFont="1" applyFill="1" applyBorder="1" applyAlignment="1">
      <alignment horizontal="center" vertical="center" wrapText="1"/>
    </xf>
    <xf numFmtId="49" fontId="22" fillId="8" borderId="15" xfId="39" applyNumberFormat="1" applyFont="1" applyFill="1" applyBorder="1" applyAlignment="1">
      <alignment horizontal="center" vertical="center" wrapText="1"/>
    </xf>
    <xf numFmtId="49" fontId="40" fillId="15" borderId="9" xfId="37" applyNumberFormat="1" applyFont="1" applyFill="1" applyBorder="1" applyAlignment="1">
      <alignment horizontal="center" vertical="center" wrapText="1"/>
    </xf>
    <xf numFmtId="49" fontId="1" fillId="0" borderId="12" xfId="0" applyNumberFormat="1" applyFont="1" applyFill="1" applyBorder="1"/>
    <xf numFmtId="49" fontId="1" fillId="0" borderId="14" xfId="0" applyNumberFormat="1" applyFont="1" applyFill="1" applyBorder="1"/>
    <xf numFmtId="49" fontId="1" fillId="0" borderId="15" xfId="0" applyNumberFormat="1" applyFont="1" applyFill="1" applyBorder="1"/>
    <xf numFmtId="49" fontId="1" fillId="0" borderId="16" xfId="0" applyNumberFormat="1" applyFont="1" applyFill="1" applyBorder="1"/>
    <xf numFmtId="49" fontId="49" fillId="0" borderId="0" xfId="0" applyNumberFormat="1" applyFont="1" applyFill="1" applyBorder="1"/>
    <xf numFmtId="0" fontId="40" fillId="8" borderId="0" xfId="39" applyNumberFormat="1" applyFont="1" applyFill="1" applyBorder="1" applyAlignment="1">
      <alignment horizontal="justify" vertical="center" wrapText="1"/>
    </xf>
    <xf numFmtId="0" fontId="17" fillId="0" borderId="0" xfId="50" applyNumberFormat="1" applyFont="1" applyFill="1" applyBorder="1" applyAlignment="1">
      <alignment vertical="center" wrapText="1"/>
    </xf>
    <xf numFmtId="49" fontId="6" fillId="13" borderId="7" xfId="49" applyNumberFormat="1" applyFont="1" applyFill="1" applyBorder="1" applyAlignment="1">
      <alignment horizontal="center" vertical="center" wrapText="1"/>
    </xf>
    <xf numFmtId="0" fontId="6" fillId="9" borderId="7" xfId="48" applyNumberFormat="1" applyFont="1" applyFill="1" applyBorder="1" applyAlignment="1" applyProtection="1">
      <alignment horizontal="center" vertical="center" wrapText="1"/>
      <protection locked="0"/>
    </xf>
    <xf numFmtId="49" fontId="6" fillId="0" borderId="0" xfId="0" applyNumberFormat="1" applyFont="1" applyFill="1" applyBorder="1"/>
    <xf numFmtId="0" fontId="8" fillId="8" borderId="0" xfId="50" applyNumberFormat="1" applyFont="1" applyFill="1" applyBorder="1" applyAlignment="1">
      <alignment horizontal="center" vertical="center" wrapText="1"/>
    </xf>
    <xf numFmtId="0" fontId="6" fillId="8" borderId="0" xfId="5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/>
    <xf numFmtId="49" fontId="1" fillId="0" borderId="0" xfId="0" applyNumberFormat="1" applyFont="1" applyFill="1" applyBorder="1"/>
    <xf numFmtId="49" fontId="9" fillId="0" borderId="0" xfId="0" applyNumberFormat="1" applyFont="1" applyFill="1" applyBorder="1"/>
    <xf numFmtId="0" fontId="9" fillId="8" borderId="0" xfId="0" applyNumberFormat="1" applyFont="1" applyFill="1" applyBorder="1" applyAlignment="1"/>
    <xf numFmtId="0" fontId="6" fillId="8" borderId="0" xfId="0" applyNumberFormat="1" applyFont="1" applyFill="1" applyBorder="1" applyAlignment="1"/>
    <xf numFmtId="49" fontId="39" fillId="0" borderId="0" xfId="0" applyNumberFormat="1" applyFont="1" applyFill="1" applyBorder="1" applyAlignment="1">
      <alignment horizontal="center" vertical="center"/>
    </xf>
    <xf numFmtId="0" fontId="1" fillId="0" borderId="17" xfId="32" applyNumberFormat="1" applyFont="1" applyFill="1" applyBorder="1">
      <alignment horizontal="center" vertical="center" wrapText="1"/>
    </xf>
    <xf numFmtId="0" fontId="34" fillId="8" borderId="0" xfId="0" applyNumberFormat="1" applyFont="1" applyFill="1" applyBorder="1" applyAlignment="1">
      <alignment horizontal="center" vertical="center" wrapText="1"/>
    </xf>
    <xf numFmtId="49" fontId="30" fillId="12" borderId="18" xfId="0" applyNumberFormat="1" applyFont="1" applyFill="1" applyBorder="1" applyAlignment="1">
      <alignment horizontal="center" vertical="center"/>
    </xf>
    <xf numFmtId="49" fontId="37" fillId="0" borderId="0" xfId="0" applyNumberFormat="1" applyFont="1" applyFill="1" applyBorder="1"/>
    <xf numFmtId="0" fontId="37" fillId="8" borderId="0" xfId="50" applyNumberFormat="1" applyFont="1" applyFill="1" applyBorder="1" applyAlignment="1">
      <alignment vertical="center" wrapText="1"/>
    </xf>
    <xf numFmtId="0" fontId="37" fillId="0" borderId="0" xfId="50" applyNumberFormat="1" applyFont="1" applyFill="1" applyBorder="1" applyAlignment="1">
      <alignment vertical="center" wrapText="1"/>
    </xf>
    <xf numFmtId="49" fontId="1" fillId="0" borderId="0" xfId="0" applyNumberFormat="1" applyFont="1" applyFill="1" applyBorder="1"/>
    <xf numFmtId="49" fontId="39" fillId="0" borderId="0" xfId="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vertical="center" wrapText="1"/>
    </xf>
    <xf numFmtId="49" fontId="49" fillId="0" borderId="0" xfId="0" applyNumberFormat="1" applyFont="1" applyFill="1" applyBorder="1"/>
    <xf numFmtId="0" fontId="1" fillId="0" borderId="0" xfId="50" applyNumberFormat="1" applyFont="1" applyFill="1" applyBorder="1" applyAlignment="1">
      <alignment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14" fontId="49" fillId="8" borderId="0" xfId="48" applyNumberFormat="1" applyFont="1" applyFill="1" applyBorder="1" applyAlignment="1">
      <alignment horizontal="left" vertical="center" wrapText="1"/>
    </xf>
    <xf numFmtId="0" fontId="49" fillId="0" borderId="0" xfId="48" applyNumberFormat="1" applyFont="1" applyFill="1" applyBorder="1" applyAlignment="1">
      <alignment horizontal="left" vertical="center" wrapText="1"/>
    </xf>
    <xf numFmtId="49" fontId="49" fillId="0" borderId="0" xfId="48" applyNumberFormat="1" applyFont="1" applyFill="1" applyBorder="1" applyAlignment="1">
      <alignment horizontal="left" vertical="center" wrapText="1"/>
    </xf>
    <xf numFmtId="0" fontId="1" fillId="0" borderId="0" xfId="0" applyNumberFormat="1" applyFont="1" applyFill="1" applyBorder="1"/>
    <xf numFmtId="49" fontId="40" fillId="9" borderId="9" xfId="37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/>
    </xf>
    <xf numFmtId="0" fontId="49" fillId="0" borderId="0" xfId="48" applyNumberFormat="1" applyFont="1" applyFill="1" applyBorder="1" applyAlignment="1">
      <alignment vertical="center" wrapText="1"/>
    </xf>
    <xf numFmtId="49" fontId="6" fillId="0" borderId="0" xfId="50" applyNumberFormat="1" applyFont="1" applyFill="1" applyBorder="1" applyAlignment="1">
      <alignment vertical="center" wrapText="1"/>
    </xf>
    <xf numFmtId="49" fontId="6" fillId="0" borderId="0" xfId="0" applyNumberFormat="1" applyFont="1" applyFill="1" applyBorder="1"/>
    <xf numFmtId="0" fontId="1" fillId="8" borderId="0" xfId="48" applyNumberFormat="1" applyFont="1" applyFill="1" applyBorder="1" applyAlignment="1">
      <alignment horizontal="center" vertical="center" wrapText="1"/>
    </xf>
    <xf numFmtId="0" fontId="1" fillId="0" borderId="0" xfId="50" applyNumberFormat="1" applyFont="1" applyFill="1" applyBorder="1" applyAlignment="1">
      <alignment horizontal="right" vertical="center" wrapText="1"/>
    </xf>
    <xf numFmtId="0" fontId="6" fillId="10" borderId="5" xfId="42" applyNumberFormat="1" applyFont="1" applyFill="1" applyBorder="1" applyAlignment="1">
      <alignment horizontal="center" vertical="center" wrapText="1"/>
    </xf>
    <xf numFmtId="0" fontId="1" fillId="10" borderId="5" xfId="42" applyNumberFormat="1" applyFont="1" applyFill="1" applyBorder="1" applyAlignment="1">
      <alignment horizontal="center" vertical="center" wrapText="1"/>
    </xf>
    <xf numFmtId="0" fontId="6" fillId="10" borderId="9" xfId="4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49" fillId="0" borderId="0" xfId="0" applyNumberFormat="1" applyFont="1" applyFill="1" applyBorder="1" applyAlignment="1">
      <alignment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37" fillId="8" borderId="40" xfId="50" applyNumberFormat="1" applyFont="1" applyFill="1" applyBorder="1" applyAlignment="1">
      <alignment vertical="center" wrapText="1"/>
    </xf>
    <xf numFmtId="49" fontId="37" fillId="0" borderId="40" xfId="0" applyNumberFormat="1" applyFont="1" applyFill="1" applyBorder="1"/>
    <xf numFmtId="49" fontId="30" fillId="12" borderId="41" xfId="0" applyNumberFormat="1" applyFont="1" applyFill="1" applyBorder="1" applyAlignment="1">
      <alignment horizontal="center" vertical="center"/>
    </xf>
    <xf numFmtId="0" fontId="1" fillId="10" borderId="5" xfId="45" applyNumberFormat="1" applyFont="1" applyFill="1" applyBorder="1" applyAlignment="1">
      <alignment horizontal="center" vertical="center"/>
    </xf>
    <xf numFmtId="0" fontId="6" fillId="10" borderId="20" xfId="45" applyNumberFormat="1" applyFont="1" applyFill="1" applyBorder="1" applyAlignment="1">
      <alignment horizontal="center" vertical="center"/>
    </xf>
    <xf numFmtId="0" fontId="1" fillId="10" borderId="5" xfId="40" applyNumberFormat="1" applyFont="1" applyFill="1" applyBorder="1" applyAlignment="1">
      <alignment horizontal="center" vertical="center" wrapText="1"/>
    </xf>
    <xf numFmtId="0" fontId="1" fillId="0" borderId="18" xfId="47" applyNumberFormat="1" applyFont="1" applyFill="1" applyBorder="1" applyAlignment="1">
      <alignment vertical="center" wrapText="1"/>
    </xf>
    <xf numFmtId="0" fontId="8" fillId="11" borderId="21" xfId="49" applyNumberFormat="1" applyFont="1" applyFill="1" applyBorder="1" applyAlignment="1">
      <alignment horizontal="center" vertical="center" wrapText="1"/>
    </xf>
    <xf numFmtId="0" fontId="6" fillId="0" borderId="7" xfId="49" applyNumberFormat="1" applyFont="1" applyFill="1" applyBorder="1" applyAlignment="1">
      <alignment horizontal="left" vertical="center"/>
    </xf>
    <xf numFmtId="49" fontId="30" fillId="12" borderId="10" xfId="0" applyNumberFormat="1" applyFont="1" applyFill="1" applyBorder="1" applyAlignment="1">
      <alignment vertical="center"/>
    </xf>
    <xf numFmtId="0" fontId="47" fillId="0" borderId="0" xfId="50" applyNumberFormat="1" applyFont="1" applyFill="1" applyBorder="1" applyAlignment="1">
      <alignment vertical="center" wrapText="1"/>
    </xf>
    <xf numFmtId="0" fontId="1" fillId="10" borderId="22" xfId="42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vertical="center" wrapText="1"/>
    </xf>
    <xf numFmtId="0" fontId="6" fillId="8" borderId="23" xfId="50" applyNumberFormat="1" applyFont="1" applyFill="1" applyBorder="1" applyAlignment="1">
      <alignment vertical="center" wrapText="1"/>
    </xf>
    <xf numFmtId="0" fontId="6" fillId="8" borderId="23" xfId="50" applyNumberFormat="1" applyFont="1" applyFill="1" applyBorder="1" applyAlignment="1">
      <alignment horizontal="center" vertical="center" wrapText="1"/>
    </xf>
    <xf numFmtId="0" fontId="8" fillId="8" borderId="23" xfId="50" applyNumberFormat="1" applyFont="1" applyFill="1" applyBorder="1" applyAlignment="1">
      <alignment horizontal="center" vertical="center" wrapText="1"/>
    </xf>
    <xf numFmtId="0" fontId="6" fillId="10" borderId="22" xfId="42" applyNumberFormat="1" applyFont="1" applyFill="1" applyBorder="1" applyAlignment="1">
      <alignment horizontal="center" vertical="center" wrapText="1"/>
    </xf>
    <xf numFmtId="49" fontId="1" fillId="8" borderId="22" xfId="50" applyNumberFormat="1" applyFont="1" applyFill="1" applyBorder="1" applyAlignment="1">
      <alignment horizontal="center" vertical="center" wrapText="1"/>
    </xf>
    <xf numFmtId="0" fontId="6" fillId="0" borderId="22" xfId="50" applyNumberFormat="1" applyFont="1" applyFill="1" applyBorder="1" applyAlignment="1">
      <alignment horizontal="left" vertical="center" wrapText="1"/>
    </xf>
    <xf numFmtId="0" fontId="6" fillId="0" borderId="23" xfId="50" applyNumberFormat="1" applyFont="1" applyFill="1" applyBorder="1" applyAlignment="1">
      <alignment horizontal="left" vertical="center" wrapText="1"/>
    </xf>
    <xf numFmtId="0" fontId="49" fillId="0" borderId="24" xfId="50" applyNumberFormat="1" applyFont="1" applyFill="1" applyBorder="1" applyAlignment="1">
      <alignment horizontal="left" vertical="center" wrapText="1"/>
    </xf>
    <xf numFmtId="49" fontId="30" fillId="12" borderId="22" xfId="0" applyNumberFormat="1" applyFont="1" applyFill="1" applyBorder="1" applyAlignment="1">
      <alignment horizontal="center" vertical="center"/>
    </xf>
    <xf numFmtId="0" fontId="17" fillId="0" borderId="23" xfId="50" applyNumberFormat="1" applyFont="1" applyFill="1" applyBorder="1" applyAlignment="1">
      <alignment vertical="center" wrapText="1"/>
    </xf>
    <xf numFmtId="49" fontId="30" fillId="12" borderId="23" xfId="0" applyNumberFormat="1" applyFont="1" applyFill="1" applyBorder="1" applyAlignment="1">
      <alignment horizontal="left" vertical="center"/>
    </xf>
    <xf numFmtId="49" fontId="30" fillId="12" borderId="24" xfId="0" applyNumberFormat="1" applyFont="1" applyFill="1" applyBorder="1" applyAlignment="1">
      <alignment horizontal="left" vertical="center"/>
    </xf>
    <xf numFmtId="0" fontId="6" fillId="0" borderId="9" xfId="50" applyNumberFormat="1" applyFont="1" applyFill="1" applyBorder="1" applyAlignment="1">
      <alignment horizontal="center" vertical="center" wrapText="1"/>
    </xf>
    <xf numFmtId="49" fontId="11" fillId="0" borderId="7" xfId="0" applyNumberFormat="1" applyFont="1" applyFill="1" applyBorder="1"/>
    <xf numFmtId="0" fontId="1" fillId="0" borderId="7" xfId="49" applyNumberFormat="1" applyFont="1" applyFill="1" applyBorder="1" applyAlignment="1">
      <alignment horizontal="left" vertical="center"/>
    </xf>
    <xf numFmtId="49" fontId="1" fillId="0" borderId="7" xfId="0" applyNumberFormat="1" applyFont="1" applyFill="1" applyBorder="1"/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6" fillId="0" borderId="42" xfId="50" applyNumberFormat="1" applyFont="1" applyFill="1" applyBorder="1" applyAlignment="1">
      <alignment vertical="center" wrapText="1"/>
    </xf>
    <xf numFmtId="0" fontId="6" fillId="0" borderId="42" xfId="50" applyNumberFormat="1" applyFont="1" applyFill="1" applyBorder="1" applyAlignment="1">
      <alignment vertical="center" wrapText="1"/>
    </xf>
    <xf numFmtId="0" fontId="50" fillId="0" borderId="0" xfId="50" applyNumberFormat="1" applyFont="1" applyFill="1" applyBorder="1" applyAlignment="1">
      <alignment horizontal="right" vertical="center" wrapText="1"/>
    </xf>
    <xf numFmtId="0" fontId="6" fillId="0" borderId="5" xfId="32" applyNumberFormat="1" applyFont="1" applyFill="1" applyBorder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49" fontId="30" fillId="12" borderId="44" xfId="0" applyNumberFormat="1" applyFont="1" applyFill="1" applyBorder="1" applyAlignment="1">
      <alignment horizontal="left" vertical="center"/>
    </xf>
    <xf numFmtId="0" fontId="6" fillId="8" borderId="45" xfId="50" applyNumberFormat="1" applyFont="1" applyFill="1" applyBorder="1" applyAlignment="1">
      <alignment horizontal="center" vertical="center" wrapText="1"/>
    </xf>
    <xf numFmtId="14" fontId="6" fillId="13" borderId="45" xfId="49" applyNumberFormat="1" applyFont="1" applyFill="1" applyBorder="1" applyAlignment="1">
      <alignment horizontal="left" vertical="center" wrapText="1"/>
    </xf>
    <xf numFmtId="49" fontId="6" fillId="7" borderId="45" xfId="50" applyNumberFormat="1" applyFont="1" applyFill="1" applyBorder="1" applyAlignment="1">
      <alignment horizontal="center" vertical="center" wrapText="1"/>
    </xf>
    <xf numFmtId="0" fontId="6" fillId="8" borderId="45" xfId="45" applyNumberFormat="1" applyFont="1" applyFill="1" applyBorder="1" applyAlignment="1">
      <alignment horizontal="center" vertical="center"/>
    </xf>
    <xf numFmtId="49" fontId="6" fillId="5" borderId="45" xfId="45" applyNumberFormat="1" applyFont="1" applyFill="1" applyBorder="1" applyAlignment="1" applyProtection="1">
      <alignment horizontal="left" vertical="center" wrapText="1"/>
      <protection locked="0"/>
    </xf>
    <xf numFmtId="49" fontId="6" fillId="8" borderId="45" xfId="43" applyNumberFormat="1" applyFont="1" applyFill="1" applyBorder="1" applyAlignment="1">
      <alignment horizontal="center" vertical="center" wrapText="1"/>
    </xf>
    <xf numFmtId="16" fontId="6" fillId="8" borderId="45" xfId="43" applyNumberFormat="1" applyFont="1" applyFill="1" applyBorder="1" applyAlignment="1">
      <alignment horizontal="center" vertical="center" wrapText="1"/>
    </xf>
    <xf numFmtId="0" fontId="6" fillId="8" borderId="45" xfId="43" applyNumberFormat="1" applyFont="1" applyFill="1" applyBorder="1" applyAlignment="1">
      <alignment horizontal="left" vertical="center" wrapText="1" indent="1"/>
    </xf>
    <xf numFmtId="49" fontId="6" fillId="9" borderId="45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5" xfId="49" applyNumberFormat="1" applyFont="1" applyFill="1" applyBorder="1" applyAlignment="1" applyProtection="1">
      <alignment horizontal="center" vertical="center" wrapText="1"/>
      <protection locked="0"/>
    </xf>
    <xf numFmtId="49" fontId="10" fillId="9" borderId="45" xfId="27" applyNumberFormat="1" applyFont="1" applyFill="1" applyBorder="1" applyAlignment="1">
      <alignment horizontal="center" vertical="center" wrapText="1"/>
      <protection locked="0"/>
    </xf>
    <xf numFmtId="0" fontId="6" fillId="0" borderId="45" xfId="50" applyNumberFormat="1" applyFont="1" applyFill="1" applyBorder="1" applyAlignment="1">
      <alignment horizontal="left" vertical="center" wrapText="1"/>
    </xf>
    <xf numFmtId="4" fontId="6" fillId="8" borderId="45" xfId="27" applyNumberFormat="1" applyFont="1" applyFill="1" applyBorder="1" applyAlignment="1" applyProtection="1">
      <alignment horizontal="right" vertical="center" wrapText="1"/>
    </xf>
    <xf numFmtId="4" fontId="6" fillId="8" borderId="46" xfId="27" applyNumberFormat="1" applyFont="1" applyFill="1" applyBorder="1" applyAlignment="1" applyProtection="1">
      <alignment horizontal="right" vertical="center" wrapText="1"/>
    </xf>
    <xf numFmtId="49" fontId="6" fillId="8" borderId="45" xfId="50" applyNumberFormat="1" applyFont="1" applyFill="1" applyBorder="1" applyAlignment="1">
      <alignment horizontal="center" vertical="center" wrapText="1"/>
    </xf>
    <xf numFmtId="49" fontId="6" fillId="9" borderId="45" xfId="27" applyNumberFormat="1" applyFont="1" applyFill="1" applyBorder="1" applyAlignment="1">
      <alignment horizontal="left" vertical="center" wrapText="1"/>
      <protection locked="0"/>
    </xf>
    <xf numFmtId="49" fontId="6" fillId="5" borderId="45" xfId="50" applyNumberFormat="1" applyFont="1" applyFill="1" applyBorder="1" applyAlignment="1" applyProtection="1">
      <alignment horizontal="left" vertical="center" wrapText="1"/>
      <protection locked="0"/>
    </xf>
    <xf numFmtId="0" fontId="6" fillId="8" borderId="45" xfId="50" applyNumberFormat="1" applyFont="1" applyFill="1" applyBorder="1" applyAlignment="1">
      <alignment horizontal="center" vertical="center" wrapText="1"/>
    </xf>
    <xf numFmtId="0" fontId="6" fillId="9" borderId="45" xfId="50" applyNumberFormat="1" applyFont="1" applyFill="1" applyBorder="1" applyAlignment="1" applyProtection="1">
      <alignment horizontal="center" vertical="center" wrapText="1"/>
      <protection locked="0"/>
    </xf>
    <xf numFmtId="0" fontId="6" fillId="0" borderId="45" xfId="50" applyNumberFormat="1" applyFont="1" applyFill="1" applyBorder="1" applyAlignment="1">
      <alignment vertical="center" wrapText="1"/>
    </xf>
    <xf numFmtId="49" fontId="30" fillId="12" borderId="46" xfId="0" applyNumberFormat="1" applyFont="1" applyFill="1" applyBorder="1" applyAlignment="1">
      <alignment horizontal="center" vertical="center"/>
    </xf>
    <xf numFmtId="49" fontId="30" fillId="12" borderId="43" xfId="0" applyNumberFormat="1" applyFont="1" applyFill="1" applyBorder="1" applyAlignment="1">
      <alignment horizontal="left" vertical="center" indent="1"/>
    </xf>
    <xf numFmtId="49" fontId="30" fillId="12" borderId="46" xfId="0" applyNumberFormat="1" applyFont="1" applyFill="1" applyBorder="1" applyAlignment="1">
      <alignment horizontal="left" vertical="center"/>
    </xf>
    <xf numFmtId="49" fontId="30" fillId="12" borderId="43" xfId="0" applyNumberFormat="1" applyFont="1" applyFill="1" applyBorder="1" applyAlignment="1">
      <alignment vertical="center"/>
    </xf>
    <xf numFmtId="49" fontId="1" fillId="0" borderId="45" xfId="0" applyNumberFormat="1" applyFont="1" applyFill="1" applyBorder="1" applyAlignment="1">
      <alignment horizontal="center" vertical="center"/>
    </xf>
    <xf numFmtId="49" fontId="6" fillId="9" borderId="45" xfId="50" applyNumberFormat="1" applyFont="1" applyFill="1" applyBorder="1" applyAlignment="1" applyProtection="1">
      <alignment horizontal="left" vertical="center" wrapText="1"/>
      <protection locked="0"/>
    </xf>
    <xf numFmtId="49" fontId="1" fillId="8" borderId="0" xfId="50" applyNumberFormat="1" applyFont="1" applyFill="1" applyBorder="1" applyAlignment="1">
      <alignment horizontal="center" vertical="center" wrapText="1"/>
    </xf>
    <xf numFmtId="0" fontId="49" fillId="0" borderId="45" xfId="50" applyNumberFormat="1" applyFont="1" applyFill="1" applyBorder="1" applyAlignment="1">
      <alignment horizontal="center" vertical="center" wrapText="1"/>
    </xf>
    <xf numFmtId="49" fontId="49" fillId="0" borderId="45" xfId="50" applyNumberFormat="1" applyFont="1" applyFill="1" applyBorder="1" applyAlignment="1">
      <alignment horizontal="left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8" borderId="45" xfId="50" applyNumberFormat="1" applyFont="1" applyFill="1" applyBorder="1" applyAlignment="1">
      <alignment horizontal="center" vertical="center" wrapText="1"/>
    </xf>
    <xf numFmtId="49" fontId="31" fillId="8" borderId="39" xfId="32" applyNumberFormat="1" applyFont="1" applyFill="1" applyBorder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0" borderId="45" xfId="50" applyNumberFormat="1" applyFont="1" applyFill="1" applyBorder="1" applyAlignment="1">
      <alignment horizontal="left" vertical="center" wrapText="1"/>
    </xf>
    <xf numFmtId="0" fontId="50" fillId="8" borderId="0" xfId="48" applyNumberFormat="1" applyFont="1" applyFill="1" applyBorder="1" applyAlignment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0" borderId="43" xfId="50" applyNumberFormat="1" applyFont="1" applyFill="1" applyBorder="1" applyAlignment="1">
      <alignment horizontal="left" vertical="center" wrapText="1"/>
    </xf>
    <xf numFmtId="0" fontId="49" fillId="0" borderId="44" xfId="50" applyNumberFormat="1" applyFont="1" applyFill="1" applyBorder="1" applyAlignment="1">
      <alignment horizontal="left" vertical="center" wrapText="1"/>
    </xf>
    <xf numFmtId="49" fontId="6" fillId="8" borderId="46" xfId="50" applyNumberFormat="1" applyFont="1" applyFill="1" applyBorder="1" applyAlignment="1">
      <alignment horizontal="center" vertical="center" wrapText="1"/>
    </xf>
    <xf numFmtId="49" fontId="6" fillId="8" borderId="43" xfId="50" applyNumberFormat="1" applyFont="1" applyFill="1" applyBorder="1" applyAlignment="1">
      <alignment horizontal="center" vertical="center" wrapText="1"/>
    </xf>
    <xf numFmtId="49" fontId="6" fillId="8" borderId="45" xfId="50" applyNumberFormat="1" applyFont="1" applyFill="1" applyBorder="1" applyAlignment="1">
      <alignment horizontal="center" vertical="center" wrapText="1"/>
    </xf>
    <xf numFmtId="0" fontId="6" fillId="0" borderId="45" xfId="50" applyNumberFormat="1" applyFont="1" applyFill="1" applyBorder="1" applyAlignment="1">
      <alignment horizontal="left" vertical="center" wrapText="1" indent="1"/>
    </xf>
    <xf numFmtId="0" fontId="6" fillId="9" borderId="45" xfId="27" applyNumberFormat="1" applyFont="1" applyFill="1" applyBorder="1" applyAlignment="1">
      <alignment horizontal="left" vertical="center" wrapText="1"/>
      <protection locked="0"/>
    </xf>
    <xf numFmtId="0" fontId="6" fillId="8" borderId="47" xfId="43" applyNumberFormat="1" applyFont="1" applyFill="1" applyBorder="1" applyAlignment="1">
      <alignment horizontal="center" vertical="center" wrapText="1"/>
    </xf>
    <xf numFmtId="0" fontId="6" fillId="8" borderId="47" xfId="43" applyNumberFormat="1" applyFont="1" applyFill="1" applyBorder="1" applyAlignment="1">
      <alignment horizontal="center" vertical="center" wrapText="1"/>
    </xf>
    <xf numFmtId="0" fontId="6" fillId="8" borderId="45" xfId="43" applyNumberFormat="1" applyFont="1" applyFill="1" applyBorder="1" applyAlignment="1">
      <alignment horizontal="left" vertical="center" wrapText="1" indent="1"/>
    </xf>
    <xf numFmtId="49" fontId="6" fillId="9" borderId="45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5" xfId="49" applyNumberFormat="1" applyFont="1" applyFill="1" applyBorder="1" applyAlignment="1" applyProtection="1">
      <alignment horizontal="center" vertical="center" wrapText="1"/>
      <protection locked="0"/>
    </xf>
    <xf numFmtId="0" fontId="6" fillId="12" borderId="46" xfId="50" applyNumberFormat="1" applyFont="1" applyFill="1" applyBorder="1" applyAlignment="1">
      <alignment vertical="center" wrapText="1"/>
    </xf>
    <xf numFmtId="49" fontId="28" fillId="12" borderId="43" xfId="0" applyNumberFormat="1" applyFont="1" applyFill="1" applyBorder="1" applyAlignment="1">
      <alignment horizontal="center" vertical="top"/>
    </xf>
    <xf numFmtId="49" fontId="28" fillId="12" borderId="44" xfId="0" applyNumberFormat="1" applyFont="1" applyFill="1" applyBorder="1" applyAlignment="1">
      <alignment horizontal="center" vertical="top"/>
    </xf>
    <xf numFmtId="49" fontId="6" fillId="0" borderId="45" xfId="45" applyNumberFormat="1" applyFont="1" applyFill="1" applyBorder="1" applyAlignment="1">
      <alignment horizontal="left" vertical="center" wrapText="1"/>
    </xf>
    <xf numFmtId="49" fontId="6" fillId="9" borderId="48" xfId="27" applyNumberFormat="1" applyFont="1" applyFill="1" applyBorder="1" applyAlignment="1">
      <alignment horizontal="left" vertical="center" wrapText="1"/>
      <protection locked="0"/>
    </xf>
    <xf numFmtId="49" fontId="6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6" fillId="13" borderId="48" xfId="49" applyNumberFormat="1" applyFont="1" applyFill="1" applyBorder="1" applyAlignment="1" applyProtection="1">
      <alignment horizontal="center" vertical="center" wrapText="1"/>
      <protection locked="0"/>
    </xf>
    <xf numFmtId="22" fontId="6" fillId="0" borderId="0" xfId="45" applyNumberFormat="1" applyFont="1" applyFill="1" applyBorder="1" applyAlignment="1">
      <alignment horizontal="left" vertical="center" wrapText="1"/>
    </xf>
    <xf numFmtId="0" fontId="1" fillId="8" borderId="0" xfId="48" applyNumberFormat="1" applyFont="1" applyFill="1" applyBorder="1" applyAlignment="1">
      <alignment horizontal="right" vertical="center" wrapText="1" indent="1"/>
    </xf>
    <xf numFmtId="0" fontId="1" fillId="0" borderId="0" xfId="0" applyNumberFormat="1" applyFont="1" applyFill="1" applyBorder="1"/>
    <xf numFmtId="0" fontId="1" fillId="7" borderId="7" xfId="48" applyNumberFormat="1" applyFont="1" applyFill="1" applyBorder="1" applyAlignment="1" applyProtection="1">
      <alignment horizontal="center" vertical="center"/>
      <protection locked="0"/>
    </xf>
    <xf numFmtId="49" fontId="30" fillId="12" borderId="43" xfId="0" applyNumberFormat="1" applyFont="1" applyFill="1" applyBorder="1" applyAlignment="1">
      <alignment horizontal="left" vertical="center"/>
    </xf>
    <xf numFmtId="49" fontId="6" fillId="13" borderId="7" xfId="49" applyNumberFormat="1" applyFont="1" applyFill="1" applyBorder="1" applyAlignment="1" applyProtection="1">
      <alignment horizontal="center" vertical="center" wrapText="1"/>
      <protection locked="0"/>
    </xf>
    <xf numFmtId="4" fontId="6" fillId="9" borderId="45" xfId="27" applyNumberFormat="1" applyFont="1" applyFill="1" applyBorder="1" applyAlignment="1" applyProtection="1">
      <alignment horizontal="right" vertical="center" wrapText="1"/>
      <protection locked="0"/>
    </xf>
    <xf numFmtId="49" fontId="1" fillId="9" borderId="7" xfId="48" applyNumberFormat="1" applyFont="1" applyFill="1" applyBorder="1" applyAlignment="1" applyProtection="1">
      <alignment horizontal="center" vertical="center" wrapText="1"/>
      <protection locked="0"/>
    </xf>
    <xf numFmtId="0" fontId="56" fillId="8" borderId="0" xfId="50" applyNumberFormat="1" applyFont="1" applyFill="1" applyBorder="1" applyAlignment="1">
      <alignment horizontal="center" vertical="center" wrapText="1"/>
    </xf>
    <xf numFmtId="49" fontId="1" fillId="9" borderId="45" xfId="27" applyNumberFormat="1" applyFont="1" applyFill="1" applyBorder="1" applyAlignment="1">
      <alignment horizontal="left" vertical="center" wrapText="1"/>
      <protection locked="0"/>
    </xf>
    <xf numFmtId="49" fontId="1" fillId="5" borderId="45" xfId="50" applyNumberFormat="1" applyFont="1" applyFill="1" applyBorder="1" applyAlignment="1" applyProtection="1">
      <alignment horizontal="left" vertical="center" wrapText="1"/>
      <protection locked="0"/>
    </xf>
    <xf numFmtId="49" fontId="10" fillId="5" borderId="45" xfId="27" applyNumberFormat="1" applyFont="1" applyFill="1" applyBorder="1" applyAlignment="1">
      <alignment horizontal="center" vertical="center" wrapText="1"/>
      <protection locked="0"/>
    </xf>
    <xf numFmtId="49" fontId="1" fillId="9" borderId="45" xfId="49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27">
      <alignment vertical="top"/>
      <protection locked="0"/>
    </xf>
    <xf numFmtId="0" fontId="10" fillId="0" borderId="0" xfId="27" applyFont="1">
      <alignment vertical="top"/>
      <protection locked="0"/>
    </xf>
    <xf numFmtId="49" fontId="1" fillId="13" borderId="45" xfId="49" applyNumberFormat="1" applyFont="1" applyFill="1" applyBorder="1" applyAlignment="1" applyProtection="1">
      <alignment horizontal="center" vertical="center" wrapText="1"/>
      <protection locked="0"/>
    </xf>
    <xf numFmtId="0" fontId="17" fillId="0" borderId="0" xfId="20" applyNumberFormat="1" applyFont="1" applyFill="1" applyBorder="1" applyAlignment="1">
      <alignment horizontal="right" vertical="top" wrapText="1" indent="1"/>
    </xf>
    <xf numFmtId="0" fontId="41" fillId="8" borderId="0" xfId="39" applyNumberFormat="1" applyFont="1" applyFill="1" applyBorder="1" applyAlignment="1">
      <alignment horizontal="left" vertical="center" wrapText="1"/>
    </xf>
    <xf numFmtId="0" fontId="40" fillId="8" borderId="0" xfId="39" applyNumberFormat="1" applyFont="1" applyFill="1" applyBorder="1" applyAlignment="1">
      <alignment horizontal="right" vertical="center" wrapText="1" indent="1"/>
    </xf>
    <xf numFmtId="49" fontId="13" fillId="8" borderId="0" xfId="39" applyNumberFormat="1" applyFont="1" applyFill="1" applyBorder="1" applyAlignment="1">
      <alignment horizontal="left" wrapText="1"/>
    </xf>
    <xf numFmtId="0" fontId="17" fillId="0" borderId="0" xfId="20" applyNumberFormat="1" applyFont="1" applyFill="1" applyBorder="1" applyAlignment="1">
      <alignment horizontal="left" vertical="top" wrapText="1"/>
    </xf>
    <xf numFmtId="49" fontId="17" fillId="0" borderId="0" xfId="16" applyNumberFormat="1" applyFont="1" applyFill="1" applyBorder="1" applyAlignment="1" applyProtection="1">
      <alignment horizontal="left" vertical="center" wrapText="1" indent="1"/>
    </xf>
    <xf numFmtId="49" fontId="43" fillId="0" borderId="0" xfId="30" applyNumberFormat="1" applyFont="1" applyFill="1" applyBorder="1" applyAlignment="1" applyProtection="1">
      <alignment horizontal="left" vertical="center" wrapText="1"/>
    </xf>
    <xf numFmtId="49" fontId="13" fillId="8" borderId="0" xfId="39" applyNumberFormat="1" applyFont="1" applyFill="1" applyBorder="1" applyAlignment="1">
      <alignment horizontal="justify" vertical="justify" wrapText="1"/>
    </xf>
    <xf numFmtId="49" fontId="43" fillId="0" borderId="0" xfId="30" applyNumberFormat="1" applyFont="1" applyFill="1" applyBorder="1" applyAlignment="1" applyProtection="1">
      <alignment horizontal="left" vertical="top" wrapText="1"/>
    </xf>
    <xf numFmtId="49" fontId="43" fillId="0" borderId="0" xfId="30" applyNumberFormat="1" applyFont="1" applyFill="1" applyBorder="1" applyAlignment="1" applyProtection="1">
      <alignment horizontal="left" vertical="top" wrapText="1" indent="1"/>
    </xf>
    <xf numFmtId="0" fontId="40" fillId="8" borderId="0" xfId="39" applyNumberFormat="1" applyFont="1" applyFill="1" applyBorder="1" applyAlignment="1">
      <alignment horizontal="justify" vertical="top" wrapText="1"/>
    </xf>
    <xf numFmtId="0" fontId="51" fillId="0" borderId="0" xfId="28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>
      <alignment vertical="center"/>
    </xf>
    <xf numFmtId="0" fontId="17" fillId="14" borderId="29" xfId="25" applyNumberFormat="1" applyFont="1" applyFill="1" applyBorder="1" applyAlignment="1">
      <alignment horizontal="center" vertical="center" wrapText="1"/>
    </xf>
    <xf numFmtId="0" fontId="17" fillId="14" borderId="30" xfId="25" applyNumberFormat="1" applyFont="1" applyFill="1" applyBorder="1" applyAlignment="1">
      <alignment horizontal="center" vertical="center" wrapText="1"/>
    </xf>
    <xf numFmtId="0" fontId="17" fillId="14" borderId="31" xfId="25" applyNumberFormat="1" applyFont="1" applyFill="1" applyBorder="1" applyAlignment="1">
      <alignment horizontal="center" vertical="center" wrapText="1"/>
    </xf>
    <xf numFmtId="0" fontId="13" fillId="8" borderId="0" xfId="39" applyNumberFormat="1" applyFont="1" applyFill="1" applyBorder="1" applyAlignment="1">
      <alignment horizontal="justify" vertical="top" wrapText="1"/>
    </xf>
    <xf numFmtId="49" fontId="13" fillId="8" borderId="28" xfId="39" applyNumberFormat="1" applyFont="1" applyFill="1" applyBorder="1" applyAlignment="1">
      <alignment vertical="center" wrapText="1"/>
    </xf>
    <xf numFmtId="49" fontId="13" fillId="8" borderId="0" xfId="39" applyNumberFormat="1" applyFont="1" applyFill="1" applyBorder="1" applyAlignment="1">
      <alignment vertical="center" wrapText="1"/>
    </xf>
    <xf numFmtId="49" fontId="13" fillId="8" borderId="28" xfId="39" applyNumberFormat="1" applyFont="1" applyFill="1" applyBorder="1" applyAlignment="1">
      <alignment horizontal="left" vertical="center" wrapText="1"/>
    </xf>
    <xf numFmtId="49" fontId="13" fillId="8" borderId="0" xfId="39" applyNumberFormat="1" applyFont="1" applyFill="1" applyBorder="1" applyAlignment="1">
      <alignment horizontal="left" vertical="center" wrapText="1"/>
    </xf>
    <xf numFmtId="0" fontId="13" fillId="8" borderId="0" xfId="39" applyNumberFormat="1" applyFont="1" applyFill="1" applyBorder="1" applyAlignment="1">
      <alignment horizontal="justify" vertical="center" wrapText="1"/>
    </xf>
    <xf numFmtId="0" fontId="17" fillId="0" borderId="0" xfId="20" applyNumberFormat="1" applyFont="1" applyFill="1" applyBorder="1" applyAlignment="1">
      <alignment horizontal="right" vertical="top" wrapText="1"/>
    </xf>
    <xf numFmtId="49" fontId="13" fillId="8" borderId="0" xfId="39" applyNumberFormat="1" applyFont="1" applyFill="1" applyBorder="1" applyAlignment="1">
      <alignment horizontal="left" vertical="top" wrapText="1" indent="1"/>
    </xf>
    <xf numFmtId="0" fontId="17" fillId="0" borderId="26" xfId="51" applyNumberFormat="1" applyFont="1" applyFill="1" applyBorder="1" applyAlignment="1">
      <alignment horizontal="center" vertical="center" wrapText="1"/>
    </xf>
    <xf numFmtId="0" fontId="6" fillId="8" borderId="46" xfId="50" applyNumberFormat="1" applyFont="1" applyFill="1" applyBorder="1" applyAlignment="1">
      <alignment horizontal="center" vertical="center" wrapText="1"/>
    </xf>
    <xf numFmtId="14" fontId="6" fillId="13" borderId="48" xfId="49" applyNumberFormat="1" applyFont="1" applyFill="1" applyBorder="1" applyAlignment="1">
      <alignment horizontal="center" vertical="center" wrapText="1"/>
    </xf>
    <xf numFmtId="14" fontId="6" fillId="13" borderId="49" xfId="49" applyNumberFormat="1" applyFont="1" applyFill="1" applyBorder="1" applyAlignment="1">
      <alignment horizontal="center" vertical="center" wrapText="1"/>
    </xf>
    <xf numFmtId="0" fontId="17" fillId="0" borderId="23" xfId="31" applyNumberFormat="1" applyFont="1" applyFill="1" applyBorder="1">
      <alignment horizontal="center" vertical="center" wrapText="1"/>
    </xf>
    <xf numFmtId="0" fontId="6" fillId="0" borderId="25" xfId="31" applyNumberFormat="1" applyFont="1" applyFill="1" applyBorder="1">
      <alignment horizontal="center" vertical="center" wrapText="1"/>
    </xf>
    <xf numFmtId="4" fontId="1" fillId="0" borderId="0" xfId="33" applyNumberFormat="1" applyFont="1" applyFill="1" applyBorder="1" applyAlignment="1">
      <alignment horizontal="center" vertical="center" wrapText="1"/>
    </xf>
    <xf numFmtId="4" fontId="6" fillId="0" borderId="0" xfId="33" applyNumberFormat="1" applyFont="1" applyFill="1" applyBorder="1" applyAlignment="1">
      <alignment horizontal="center" vertical="center" wrapText="1"/>
    </xf>
    <xf numFmtId="3" fontId="6" fillId="9" borderId="46" xfId="33" applyNumberFormat="1" applyFont="1" applyFill="1" applyBorder="1" applyAlignment="1" applyProtection="1">
      <alignment horizontal="center" vertical="center" wrapText="1"/>
      <protection locked="0"/>
    </xf>
    <xf numFmtId="3" fontId="6" fillId="9" borderId="43" xfId="33" applyNumberFormat="1" applyFont="1" applyFill="1" applyBorder="1" applyAlignment="1" applyProtection="1">
      <alignment horizontal="center" vertical="center" wrapText="1"/>
      <protection locked="0"/>
    </xf>
    <xf numFmtId="3" fontId="6" fillId="9" borderId="44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6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3" xfId="33" applyNumberFormat="1" applyFont="1" applyFill="1" applyBorder="1" applyAlignment="1" applyProtection="1">
      <alignment horizontal="center" vertical="center" wrapText="1"/>
      <protection locked="0"/>
    </xf>
    <xf numFmtId="49" fontId="1" fillId="9" borderId="44" xfId="33" applyNumberFormat="1" applyFont="1" applyFill="1" applyBorder="1" applyAlignment="1" applyProtection="1">
      <alignment horizontal="center" vertical="center" wrapText="1"/>
      <protection locked="0"/>
    </xf>
    <xf numFmtId="49" fontId="49" fillId="0" borderId="0" xfId="0" applyNumberFormat="1" applyFont="1" applyFill="1" applyBorder="1" applyAlignment="1">
      <alignment horizontal="center" vertical="center"/>
    </xf>
    <xf numFmtId="0" fontId="49" fillId="0" borderId="0" xfId="50" applyNumberFormat="1" applyFont="1" applyFill="1" applyBorder="1" applyAlignment="1">
      <alignment horizontal="center" vertical="center" wrapText="1"/>
    </xf>
    <xf numFmtId="0" fontId="6" fillId="8" borderId="45" xfId="50" applyNumberFormat="1" applyFont="1" applyFill="1" applyBorder="1" applyAlignment="1">
      <alignment horizontal="center" vertical="center" wrapText="1"/>
    </xf>
    <xf numFmtId="0" fontId="1" fillId="0" borderId="45" xfId="0" applyNumberFormat="1" applyFont="1" applyFill="1" applyBorder="1"/>
    <xf numFmtId="0" fontId="6" fillId="9" borderId="48" xfId="50" applyNumberFormat="1" applyFont="1" applyFill="1" applyBorder="1" applyAlignment="1" applyProtection="1">
      <alignment horizontal="left" vertical="center" wrapText="1" indent="1"/>
      <protection locked="0"/>
    </xf>
    <xf numFmtId="0" fontId="6" fillId="9" borderId="49" xfId="50" applyNumberFormat="1" applyFont="1" applyFill="1" applyBorder="1" applyAlignment="1" applyProtection="1">
      <alignment horizontal="left" vertical="center" wrapText="1" indent="1"/>
      <protection locked="0"/>
    </xf>
    <xf numFmtId="49" fontId="6" fillId="13" borderId="48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50" xfId="49" applyNumberFormat="1" applyFont="1" applyFill="1" applyBorder="1" applyAlignment="1" applyProtection="1">
      <alignment horizontal="center" vertical="center" wrapText="1"/>
      <protection locked="0"/>
    </xf>
    <xf numFmtId="49" fontId="6" fillId="13" borderId="49" xfId="49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50" applyNumberFormat="1" applyFont="1" applyFill="1" applyBorder="1" applyAlignment="1">
      <alignment horizontal="left" vertical="center" wrapText="1"/>
    </xf>
    <xf numFmtId="0" fontId="17" fillId="0" borderId="51" xfId="51" applyNumberFormat="1" applyFont="1" applyFill="1" applyBorder="1" applyAlignment="1">
      <alignment horizontal="center" vertical="center" wrapText="1"/>
    </xf>
    <xf numFmtId="0" fontId="17" fillId="0" borderId="22" xfId="51" applyNumberFormat="1" applyFont="1" applyFill="1" applyBorder="1" applyAlignment="1">
      <alignment horizontal="center" vertical="center" wrapText="1"/>
    </xf>
    <xf numFmtId="0" fontId="6" fillId="0" borderId="33" xfId="31" applyNumberFormat="1" applyFont="1" applyFill="1" applyBorder="1">
      <alignment horizontal="center" vertical="center" wrapText="1"/>
    </xf>
    <xf numFmtId="0" fontId="6" fillId="10" borderId="22" xfId="42" applyNumberFormat="1" applyFont="1" applyFill="1" applyBorder="1" applyAlignment="1">
      <alignment horizontal="center" vertical="center" wrapText="1"/>
    </xf>
    <xf numFmtId="0" fontId="1" fillId="8" borderId="9" xfId="35" applyNumberFormat="1" applyFont="1" applyFill="1" applyBorder="1" applyAlignment="1">
      <alignment horizontal="center" vertical="center" wrapText="1"/>
    </xf>
    <xf numFmtId="0" fontId="6" fillId="8" borderId="9" xfId="35" applyNumberFormat="1" applyFont="1" applyFill="1" applyBorder="1" applyAlignment="1">
      <alignment horizontal="center" vertical="center" wrapText="1"/>
    </xf>
    <xf numFmtId="0" fontId="6" fillId="10" borderId="9" xfId="40" applyNumberFormat="1" applyFont="1" applyFill="1" applyBorder="1" applyAlignment="1">
      <alignment horizontal="center" vertical="center" wrapText="1"/>
    </xf>
    <xf numFmtId="0" fontId="6" fillId="10" borderId="5" xfId="40" applyNumberFormat="1" applyFont="1" applyFill="1" applyBorder="1" applyAlignment="1">
      <alignment horizontal="center" vertical="center" wrapText="1"/>
    </xf>
    <xf numFmtId="0" fontId="6" fillId="0" borderId="0" xfId="50" applyNumberFormat="1" applyFont="1" applyFill="1" applyBorder="1" applyAlignment="1">
      <alignment horizontal="left" vertical="center" wrapText="1"/>
    </xf>
    <xf numFmtId="49" fontId="6" fillId="9" borderId="48" xfId="27" applyNumberFormat="1" applyFont="1" applyFill="1" applyBorder="1" applyAlignment="1">
      <alignment horizontal="left" vertical="center" wrapText="1"/>
      <protection locked="0"/>
    </xf>
    <xf numFmtId="49" fontId="6" fillId="9" borderId="50" xfId="27" applyNumberFormat="1" applyFont="1" applyFill="1" applyBorder="1" applyAlignment="1">
      <alignment horizontal="left" vertical="center" wrapText="1"/>
      <protection locked="0"/>
    </xf>
    <xf numFmtId="49" fontId="6" fillId="9" borderId="49" xfId="27" applyNumberFormat="1" applyFont="1" applyFill="1" applyBorder="1" applyAlignment="1">
      <alignment horizontal="left" vertical="center" wrapText="1"/>
      <protection locked="0"/>
    </xf>
    <xf numFmtId="49" fontId="6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50" xfId="50" applyNumberFormat="1" applyFont="1" applyFill="1" applyBorder="1" applyAlignment="1" applyProtection="1">
      <alignment horizontal="left" vertical="center" wrapText="1"/>
      <protection locked="0"/>
    </xf>
    <xf numFmtId="49" fontId="6" fillId="5" borderId="49" xfId="50" applyNumberFormat="1" applyFont="1" applyFill="1" applyBorder="1" applyAlignment="1" applyProtection="1">
      <alignment horizontal="left" vertical="center" wrapText="1"/>
      <protection locked="0"/>
    </xf>
    <xf numFmtId="0" fontId="6" fillId="10" borderId="22" xfId="38" applyNumberFormat="1" applyFont="1" applyFill="1" applyBorder="1" applyAlignment="1">
      <alignment horizontal="center" vertical="center" wrapText="1"/>
    </xf>
    <xf numFmtId="0" fontId="6" fillId="0" borderId="27" xfId="32" applyNumberFormat="1" applyFont="1" applyFill="1" applyBorder="1">
      <alignment horizontal="center" vertical="center" wrapText="1"/>
    </xf>
    <xf numFmtId="49" fontId="30" fillId="12" borderId="43" xfId="0" applyNumberFormat="1" applyFont="1" applyFill="1" applyBorder="1" applyAlignment="1">
      <alignment horizontal="left" vertical="center"/>
    </xf>
    <xf numFmtId="0" fontId="6" fillId="8" borderId="22" xfId="50" applyNumberFormat="1" applyFont="1" applyFill="1" applyBorder="1" applyAlignment="1">
      <alignment horizontal="center" vertical="center" wrapText="1"/>
    </xf>
    <xf numFmtId="0" fontId="6" fillId="0" borderId="22" xfId="32" applyNumberFormat="1" applyFont="1" applyFill="1" applyBorder="1">
      <alignment horizontal="center" vertical="center" wrapText="1"/>
    </xf>
    <xf numFmtId="0" fontId="6" fillId="0" borderId="17" xfId="32" applyNumberFormat="1" applyFont="1" applyFill="1" applyBorder="1">
      <alignment horizontal="center" vertical="center" wrapText="1"/>
    </xf>
    <xf numFmtId="0" fontId="6" fillId="0" borderId="5" xfId="32" applyNumberFormat="1" applyFont="1" applyFill="1" applyBorder="1">
      <alignment horizontal="center" vertical="center" wrapText="1"/>
    </xf>
    <xf numFmtId="49" fontId="31" fillId="8" borderId="8" xfId="32" applyNumberFormat="1" applyFont="1" applyFill="1" applyBorder="1">
      <alignment horizontal="center" vertical="center" wrapText="1"/>
    </xf>
    <xf numFmtId="0" fontId="6" fillId="8" borderId="52" xfId="35" applyNumberFormat="1" applyFont="1" applyFill="1" applyBorder="1" applyAlignment="1">
      <alignment horizontal="center" vertical="center" wrapText="1"/>
    </xf>
    <xf numFmtId="0" fontId="6" fillId="8" borderId="53" xfId="35" applyNumberFormat="1" applyFont="1" applyFill="1" applyBorder="1" applyAlignment="1">
      <alignment horizontal="center" vertical="center" wrapText="1"/>
    </xf>
    <xf numFmtId="0" fontId="6" fillId="8" borderId="54" xfId="35" applyNumberFormat="1" applyFont="1" applyFill="1" applyBorder="1" applyAlignment="1">
      <alignment horizontal="center" vertical="center" wrapText="1"/>
    </xf>
    <xf numFmtId="0" fontId="1" fillId="10" borderId="9" xfId="42" applyNumberFormat="1" applyFont="1" applyFill="1" applyBorder="1" applyAlignment="1">
      <alignment horizontal="center" vertical="center" wrapText="1"/>
    </xf>
    <xf numFmtId="0" fontId="6" fillId="10" borderId="9" xfId="42" applyNumberFormat="1" applyFont="1" applyFill="1" applyBorder="1" applyAlignment="1">
      <alignment horizontal="center" vertical="center" wrapText="1"/>
    </xf>
    <xf numFmtId="0" fontId="1" fillId="10" borderId="9" xfId="40" applyNumberFormat="1" applyFont="1" applyFill="1" applyBorder="1" applyAlignment="1">
      <alignment horizontal="center" vertical="center" wrapText="1"/>
    </xf>
    <xf numFmtId="0" fontId="6" fillId="8" borderId="51" xfId="35" applyNumberFormat="1" applyFont="1" applyFill="1" applyBorder="1" applyAlignment="1">
      <alignment horizontal="center" vertical="center" wrapText="1"/>
    </xf>
    <xf numFmtId="0" fontId="1" fillId="8" borderId="0" xfId="35" applyNumberFormat="1" applyFont="1" applyFill="1" applyBorder="1" applyAlignment="1">
      <alignment horizontal="center" vertical="center" wrapText="1"/>
    </xf>
    <xf numFmtId="0" fontId="1" fillId="8" borderId="34" xfId="35" applyNumberFormat="1" applyFont="1" applyFill="1" applyBorder="1" applyAlignment="1">
      <alignment horizontal="center" vertical="center" wrapText="1"/>
    </xf>
    <xf numFmtId="49" fontId="30" fillId="12" borderId="55" xfId="0" applyNumberFormat="1" applyFont="1" applyFill="1" applyBorder="1" applyAlignment="1">
      <alignment horizontal="left" vertical="center"/>
    </xf>
    <xf numFmtId="0" fontId="6" fillId="0" borderId="42" xfId="31" applyNumberFormat="1" applyFont="1" applyFill="1" applyBorder="1">
      <alignment horizontal="center" vertical="center" wrapText="1"/>
    </xf>
    <xf numFmtId="0" fontId="6" fillId="8" borderId="5" xfId="50" applyNumberFormat="1" applyFont="1" applyFill="1" applyBorder="1" applyAlignment="1">
      <alignment horizontal="center" vertical="center" wrapText="1"/>
    </xf>
    <xf numFmtId="0" fontId="6" fillId="10" borderId="5" xfId="42" applyNumberFormat="1" applyFont="1" applyFill="1" applyBorder="1" applyAlignment="1">
      <alignment horizontal="center" vertical="center" wrapText="1"/>
    </xf>
    <xf numFmtId="0" fontId="1" fillId="10" borderId="9" xfId="38" applyNumberFormat="1" applyFont="1" applyFill="1" applyBorder="1" applyAlignment="1">
      <alignment horizontal="center" vertical="center" wrapText="1"/>
    </xf>
    <xf numFmtId="0" fontId="6" fillId="10" borderId="9" xfId="38" applyNumberFormat="1" applyFont="1" applyFill="1" applyBorder="1" applyAlignment="1">
      <alignment horizontal="center" vertical="center" wrapText="1"/>
    </xf>
    <xf numFmtId="0" fontId="6" fillId="10" borderId="5" xfId="38" applyNumberFormat="1" applyFont="1" applyFill="1" applyBorder="1" applyAlignment="1">
      <alignment horizontal="center" vertical="center" wrapText="1"/>
    </xf>
    <xf numFmtId="0" fontId="6" fillId="0" borderId="9" xfId="32" applyNumberFormat="1" applyFont="1" applyFill="1" applyBorder="1">
      <alignment horizontal="center" vertical="center" wrapText="1"/>
    </xf>
    <xf numFmtId="0" fontId="17" fillId="0" borderId="42" xfId="51" applyNumberFormat="1" applyFont="1" applyFill="1" applyBorder="1" applyAlignment="1">
      <alignment horizontal="center" vertical="center" wrapText="1"/>
    </xf>
    <xf numFmtId="0" fontId="1" fillId="10" borderId="22" xfId="42" applyNumberFormat="1" applyFont="1" applyFill="1" applyBorder="1" applyAlignment="1">
      <alignment horizontal="center" vertical="center" wrapText="1"/>
    </xf>
    <xf numFmtId="0" fontId="6" fillId="10" borderId="24" xfId="42" applyNumberFormat="1" applyFont="1" applyFill="1" applyBorder="1" applyAlignment="1">
      <alignment horizontal="center" vertical="center" wrapText="1"/>
    </xf>
    <xf numFmtId="0" fontId="6" fillId="10" borderId="28" xfId="42" applyNumberFormat="1" applyFont="1" applyFill="1" applyBorder="1" applyAlignment="1">
      <alignment horizontal="center" vertical="center" wrapText="1"/>
    </xf>
    <xf numFmtId="0" fontId="6" fillId="10" borderId="19" xfId="42" applyNumberFormat="1" applyFont="1" applyFill="1" applyBorder="1" applyAlignment="1">
      <alignment horizontal="center" vertical="center" wrapText="1"/>
    </xf>
    <xf numFmtId="0" fontId="6" fillId="10" borderId="33" xfId="42" applyNumberFormat="1" applyFont="1" applyFill="1" applyBorder="1" applyAlignment="1">
      <alignment horizontal="center" vertical="center" wrapText="1"/>
    </xf>
    <xf numFmtId="0" fontId="6" fillId="10" borderId="35" xfId="42" applyNumberFormat="1" applyFont="1" applyFill="1" applyBorder="1" applyAlignment="1">
      <alignment horizontal="center" vertical="center" wrapText="1"/>
    </xf>
    <xf numFmtId="0" fontId="1" fillId="10" borderId="27" xfId="42" applyNumberFormat="1" applyFont="1" applyFill="1" applyBorder="1" applyAlignment="1">
      <alignment horizontal="center" vertical="center" wrapText="1"/>
    </xf>
    <xf numFmtId="0" fontId="6" fillId="10" borderId="32" xfId="42" applyNumberFormat="1" applyFont="1" applyFill="1" applyBorder="1" applyAlignment="1">
      <alignment horizontal="center" vertical="center" wrapText="1"/>
    </xf>
    <xf numFmtId="0" fontId="6" fillId="10" borderId="36" xfId="42" applyNumberFormat="1" applyFont="1" applyFill="1" applyBorder="1" applyAlignment="1">
      <alignment horizontal="center" vertical="center" wrapText="1"/>
    </xf>
    <xf numFmtId="0" fontId="1" fillId="10" borderId="27" xfId="38" applyNumberFormat="1" applyFont="1" applyFill="1" applyBorder="1" applyAlignment="1">
      <alignment horizontal="center" vertical="center" wrapText="1"/>
    </xf>
    <xf numFmtId="0" fontId="6" fillId="10" borderId="32" xfId="38" applyNumberFormat="1" applyFont="1" applyFill="1" applyBorder="1" applyAlignment="1">
      <alignment horizontal="center" vertical="center" wrapText="1"/>
    </xf>
    <xf numFmtId="0" fontId="6" fillId="10" borderId="36" xfId="38" applyNumberFormat="1" applyFont="1" applyFill="1" applyBorder="1" applyAlignment="1">
      <alignment horizontal="center" vertical="center" wrapText="1"/>
    </xf>
    <xf numFmtId="49" fontId="30" fillId="12" borderId="56" xfId="0" applyNumberFormat="1" applyFont="1" applyFill="1" applyBorder="1" applyAlignment="1">
      <alignment horizontal="left" vertical="center"/>
    </xf>
    <xf numFmtId="0" fontId="1" fillId="0" borderId="9" xfId="32" applyNumberFormat="1" applyFont="1" applyFill="1" applyBorder="1">
      <alignment horizontal="center" vertical="center" wrapText="1"/>
    </xf>
    <xf numFmtId="0" fontId="6" fillId="8" borderId="57" xfId="50" applyNumberFormat="1" applyFont="1" applyFill="1" applyBorder="1" applyAlignment="1">
      <alignment horizontal="center" vertical="center" wrapText="1"/>
    </xf>
    <xf numFmtId="0" fontId="6" fillId="8" borderId="58" xfId="50" applyNumberFormat="1" applyFont="1" applyFill="1" applyBorder="1" applyAlignment="1">
      <alignment horizontal="center" vertical="center" wrapText="1"/>
    </xf>
    <xf numFmtId="0" fontId="6" fillId="8" borderId="59" xfId="50" applyNumberFormat="1" applyFont="1" applyFill="1" applyBorder="1" applyAlignment="1">
      <alignment horizontal="center" vertical="center" wrapText="1"/>
    </xf>
    <xf numFmtId="0" fontId="6" fillId="0" borderId="46" xfId="50" applyNumberFormat="1" applyFont="1" applyFill="1" applyBorder="1" applyAlignment="1">
      <alignment horizontal="left" vertical="center" wrapText="1"/>
    </xf>
    <xf numFmtId="0" fontId="6" fillId="0" borderId="43" xfId="50" applyNumberFormat="1" applyFont="1" applyFill="1" applyBorder="1" applyAlignment="1">
      <alignment horizontal="left" vertical="center" wrapText="1"/>
    </xf>
    <xf numFmtId="0" fontId="6" fillId="0" borderId="44" xfId="50" applyNumberFormat="1" applyFont="1" applyFill="1" applyBorder="1" applyAlignment="1">
      <alignment horizontal="left" vertical="center" wrapText="1"/>
    </xf>
    <xf numFmtId="0" fontId="6" fillId="0" borderId="49" xfId="50" applyNumberFormat="1" applyFont="1" applyFill="1" applyBorder="1" applyAlignment="1">
      <alignment horizontal="left" vertical="center" wrapText="1"/>
    </xf>
    <xf numFmtId="0" fontId="52" fillId="0" borderId="0" xfId="50" applyNumberFormat="1" applyFont="1" applyFill="1" applyBorder="1" applyAlignment="1">
      <alignment horizontal="left" vertical="center" wrapText="1"/>
    </xf>
    <xf numFmtId="49" fontId="1" fillId="5" borderId="48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50" xfId="50" applyNumberFormat="1" applyFont="1" applyFill="1" applyBorder="1" applyAlignment="1" applyProtection="1">
      <alignment horizontal="left" vertical="center" wrapText="1"/>
      <protection locked="0"/>
    </xf>
    <xf numFmtId="49" fontId="1" fillId="5" borderId="49" xfId="50" applyNumberFormat="1" applyFont="1" applyFill="1" applyBorder="1" applyAlignment="1" applyProtection="1">
      <alignment horizontal="left" vertical="center" wrapText="1"/>
      <protection locked="0"/>
    </xf>
    <xf numFmtId="49" fontId="1" fillId="13" borderId="48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50" xfId="49" applyNumberFormat="1" applyFont="1" applyFill="1" applyBorder="1" applyAlignment="1" applyProtection="1">
      <alignment horizontal="center" vertical="center" wrapText="1"/>
      <protection locked="0"/>
    </xf>
    <xf numFmtId="49" fontId="1" fillId="13" borderId="49" xfId="49" applyNumberFormat="1" applyFont="1" applyFill="1" applyBorder="1" applyAlignment="1" applyProtection="1">
      <alignment horizontal="center" vertical="center" wrapText="1"/>
      <protection locked="0"/>
    </xf>
    <xf numFmtId="49" fontId="1" fillId="9" borderId="48" xfId="27" applyNumberFormat="1" applyFont="1" applyFill="1" applyBorder="1" applyAlignment="1">
      <alignment horizontal="left" vertical="center" wrapText="1"/>
      <protection locked="0"/>
    </xf>
    <xf numFmtId="49" fontId="1" fillId="9" borderId="50" xfId="27" applyNumberFormat="1" applyFont="1" applyFill="1" applyBorder="1" applyAlignment="1">
      <alignment horizontal="left" vertical="center" wrapText="1"/>
      <protection locked="0"/>
    </xf>
    <xf numFmtId="49" fontId="1" fillId="9" borderId="49" xfId="27" applyNumberFormat="1" applyFont="1" applyFill="1" applyBorder="1" applyAlignment="1">
      <alignment horizontal="left" vertical="center" wrapText="1"/>
      <protection locked="0"/>
    </xf>
    <xf numFmtId="0" fontId="6" fillId="8" borderId="48" xfId="50" applyNumberFormat="1" applyFont="1" applyFill="1" applyBorder="1" applyAlignment="1">
      <alignment horizontal="center" vertical="center" wrapText="1"/>
    </xf>
    <xf numFmtId="0" fontId="6" fillId="8" borderId="50" xfId="50" applyNumberFormat="1" applyFont="1" applyFill="1" applyBorder="1" applyAlignment="1">
      <alignment horizontal="center" vertical="center" wrapText="1"/>
    </xf>
    <xf numFmtId="0" fontId="6" fillId="8" borderId="49" xfId="50" applyNumberFormat="1" applyFont="1" applyFill="1" applyBorder="1" applyAlignment="1">
      <alignment horizontal="center" vertical="center" wrapText="1"/>
    </xf>
    <xf numFmtId="0" fontId="6" fillId="0" borderId="23" xfId="32" applyNumberFormat="1" applyFont="1" applyFill="1" applyBorder="1">
      <alignment horizontal="center" vertical="center" wrapText="1"/>
    </xf>
    <xf numFmtId="0" fontId="6" fillId="0" borderId="24" xfId="32" applyNumberFormat="1" applyFont="1" applyFill="1" applyBorder="1">
      <alignment horizontal="center" vertical="center" wrapText="1"/>
    </xf>
    <xf numFmtId="0" fontId="6" fillId="0" borderId="28" xfId="32" applyNumberFormat="1" applyFont="1" applyFill="1" applyBorder="1">
      <alignment horizontal="center" vertical="center" wrapText="1"/>
    </xf>
    <xf numFmtId="0" fontId="6" fillId="0" borderId="0" xfId="32" applyNumberFormat="1" applyFont="1" applyFill="1" applyBorder="1">
      <alignment horizontal="center" vertical="center" wrapText="1"/>
    </xf>
    <xf numFmtId="0" fontId="6" fillId="0" borderId="19" xfId="32" applyNumberFormat="1" applyFont="1" applyFill="1" applyBorder="1">
      <alignment horizontal="center" vertical="center" wrapText="1"/>
    </xf>
    <xf numFmtId="0" fontId="6" fillId="0" borderId="37" xfId="32" applyNumberFormat="1" applyFont="1" applyFill="1" applyBorder="1">
      <alignment horizontal="center" vertical="center" wrapText="1"/>
    </xf>
    <xf numFmtId="0" fontId="6" fillId="0" borderId="34" xfId="32" applyNumberFormat="1" applyFont="1" applyFill="1" applyBorder="1">
      <alignment horizontal="center" vertical="center" wrapText="1"/>
    </xf>
    <xf numFmtId="0" fontId="6" fillId="0" borderId="38" xfId="32" applyNumberFormat="1" applyFont="1" applyFill="1" applyBorder="1">
      <alignment horizontal="center" vertical="center" wrapText="1"/>
    </xf>
    <xf numFmtId="0" fontId="17" fillId="0" borderId="51" xfId="31" applyNumberFormat="1" applyFont="1" applyFill="1" applyBorder="1">
      <alignment horizontal="center" vertical="center" wrapText="1"/>
    </xf>
    <xf numFmtId="49" fontId="38" fillId="0" borderId="0" xfId="0" applyNumberFormat="1" applyFont="1" applyFill="1" applyBorder="1" applyAlignment="1">
      <alignment horizontal="center" vertical="center"/>
    </xf>
    <xf numFmtId="0" fontId="6" fillId="16" borderId="45" xfId="43" applyNumberFormat="1" applyFont="1" applyFill="1" applyBorder="1" applyAlignment="1">
      <alignment horizontal="left" vertical="center" wrapText="1"/>
    </xf>
    <xf numFmtId="49" fontId="9" fillId="0" borderId="0" xfId="0" applyNumberFormat="1" applyFont="1" applyFill="1" applyBorder="1" applyAlignment="1">
      <alignment horizontal="center" vertical="center"/>
    </xf>
    <xf numFmtId="0" fontId="17" fillId="0" borderId="26" xfId="51" applyNumberFormat="1" applyFont="1" applyFill="1" applyBorder="1" applyAlignment="1">
      <alignment horizontal="center" vertical="center"/>
    </xf>
    <xf numFmtId="14" fontId="6" fillId="13" borderId="45" xfId="49" applyNumberFormat="1" applyFont="1" applyFill="1" applyBorder="1" applyAlignment="1">
      <alignment horizontal="center" vertical="center" wrapText="1"/>
    </xf>
    <xf numFmtId="0" fontId="6" fillId="9" borderId="45" xfId="43" applyNumberFormat="1" applyFont="1" applyFill="1" applyBorder="1" applyAlignment="1" applyProtection="1">
      <alignment horizontal="left" vertical="center" wrapText="1"/>
      <protection locked="0"/>
    </xf>
    <xf numFmtId="0" fontId="6" fillId="9" borderId="45" xfId="50" applyNumberFormat="1" applyFont="1" applyFill="1" applyBorder="1" applyAlignment="1" applyProtection="1">
      <alignment horizontal="left" vertical="center" wrapText="1" indent="1"/>
      <protection locked="0"/>
    </xf>
    <xf numFmtId="0" fontId="6" fillId="0" borderId="45" xfId="50" applyNumberFormat="1" applyFont="1" applyFill="1" applyBorder="1" applyAlignment="1">
      <alignment horizontal="left" vertical="center" wrapText="1"/>
    </xf>
  </cellXfs>
  <cellStyles count="53">
    <cellStyle name=" 1" xfId="1"/>
    <cellStyle name=" 1 2" xfId="2"/>
    <cellStyle name=" 1_Stage1" xfId="3"/>
    <cellStyle name="_Model_RAB Мой_PR.PROG.WARM.NOTCOMBI.2012.2.16_v1.4(04.04.11) " xfId="4"/>
    <cellStyle name="_Model_RAB Мой_Книга2_PR.PROG.WARM.NOTCOMBI.2012.2.16_v1.4(04.04.11) " xfId="5"/>
    <cellStyle name="_Model_RAB_MRSK_svod_PR.PROG.WARM.NOTCOMBI.2012.2.16_v1.4(04.04.11) " xfId="6"/>
    <cellStyle name="_Model_RAB_MRSK_svod_Книга2_PR.PROG.WARM.NOTCOMBI.2012.2.16_v1.4(04.04.11) " xfId="7"/>
    <cellStyle name="_МОДЕЛЬ_1 (2)_PR.PROG.WARM.NOTCOMBI.2012.2.16_v1.4(04.04.11) " xfId="8"/>
    <cellStyle name="_МОДЕЛЬ_1 (2)_Книга2_PR.PROG.WARM.NOTCOMBI.2012.2.16_v1.4(04.04.11) " xfId="9"/>
    <cellStyle name="_пр 5 тариф RAB_PR.PROG.WARM.NOTCOMBI.2012.2.16_v1.4(04.04.11) " xfId="10"/>
    <cellStyle name="_пр 5 тариф RAB_Книга2_PR.PROG.WARM.NOTCOMBI.2012.2.16_v1.4(04.04.11) " xfId="11"/>
    <cellStyle name="_Расчет RAB_22072008_PR.PROG.WARM.NOTCOMBI.2012.2.16_v1.4(04.04.11) " xfId="12"/>
    <cellStyle name="_Расчет RAB_22072008_Книга2_PR.PROG.WARM.NOTCOMBI.2012.2.16_v1.4(04.04.11) " xfId="13"/>
    <cellStyle name="_Расчет RAB_Лен и МОЭСК_с 2010 года_14.04.2009_со сглаж_version 3.0_без ФСК_PR.PROG.WARM.NOTCOMBI.2012.2.16_v1.4(04.04.11) " xfId="14"/>
    <cellStyle name="_Расчет RAB_Лен и МОЭСК_с 2010 года_14.04.2009_со сглаж_version 3.0_без ФСК_Книга2_PR.PROG.WARM.NOTCOMBI.2012.2.16_v1.4(04.04.11) " xfId="15"/>
    <cellStyle name="Cells 2" xfId="16"/>
    <cellStyle name="Currency [0]" xfId="17"/>
    <cellStyle name="Currency2" xfId="18"/>
    <cellStyle name="Followed Hyperlink" xfId="19"/>
    <cellStyle name="Header 3" xfId="20"/>
    <cellStyle name="Hyperlink" xfId="21"/>
    <cellStyle name="normal" xfId="52"/>
    <cellStyle name="Normal1" xfId="22"/>
    <cellStyle name="Normal2" xfId="23"/>
    <cellStyle name="Percent1" xfId="24"/>
    <cellStyle name="Title 4" xfId="25"/>
    <cellStyle name="Ввод " xfId="26" builtinId="20" customBuiltin="1"/>
    <cellStyle name="Гиперссылка" xfId="27" builtinId="8"/>
    <cellStyle name="Гиперссылка 2" xfId="28"/>
    <cellStyle name="Гиперссылка 2 2" xfId="29"/>
    <cellStyle name="Гиперссылка 4" xfId="30"/>
    <cellStyle name="Заголовок" xfId="31"/>
    <cellStyle name="ЗаголовокСтолбца" xfId="32"/>
    <cellStyle name="Значение" xfId="33"/>
    <cellStyle name="Обычный" xfId="0" builtinId="0"/>
    <cellStyle name="Обычный 12 2" xfId="34"/>
    <cellStyle name="Обычный 14" xfId="35"/>
    <cellStyle name="Обычный 2" xfId="36"/>
    <cellStyle name="Обычный 2 2" xfId="37"/>
    <cellStyle name="Обычный 2 3" xfId="38"/>
    <cellStyle name="Обычный 3 3" xfId="39"/>
    <cellStyle name="Обычный_BALANCE.WARM.2007YEAR(FACT)" xfId="40"/>
    <cellStyle name="Обычный_INVEST.WARM.PLAN.4.78(v0.1)" xfId="41"/>
    <cellStyle name="Обычный_JKH.OPEN.INFO.HVS(v3.5)_цены161210" xfId="42"/>
    <cellStyle name="Обычный_JKH.OPEN.INFO.PRICE.VO_v4.0(10.02.11)" xfId="43"/>
    <cellStyle name="Обычный_KRU.TARIFF.FACT-0.3" xfId="44"/>
    <cellStyle name="Обычный_MINENERGO.340.PRIL79(v0.1)" xfId="45"/>
    <cellStyle name="Обычный_PREDEL.JKH.2010(v1.3)" xfId="46"/>
    <cellStyle name="Обычный_razrabotka_sablonov_po_WKU" xfId="47"/>
    <cellStyle name="Обычный_SIMPLE_1_massive2" xfId="48"/>
    <cellStyle name="Обычный_ЖКУ_проект3" xfId="49"/>
    <cellStyle name="Обычный_Мониторинг инвестиций" xfId="50"/>
    <cellStyle name="Обычный_Шаблон по источникам для Модуля Реестр (2)" xfId="51"/>
  </cellStyles>
  <dxfs count="0"/>
  <tableStyles count="0" defaultTableStyle="TableStyleMedium2" defaultPivotStyle="PivotStyleMedium9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alcChain" Target="calcChain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6.png"/><Relationship Id="rId2" Type="http://schemas.openxmlformats.org/officeDocument/2006/relationships/image" Target="../media/image23.png"/><Relationship Id="rId1" Type="http://schemas.openxmlformats.org/officeDocument/2006/relationships/image" Target="../media/image12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6.png"/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4.png"/><Relationship Id="rId2" Type="http://schemas.openxmlformats.org/officeDocument/2006/relationships/image" Target="../media/image13.png"/><Relationship Id="rId1" Type="http://schemas.openxmlformats.org/officeDocument/2006/relationships/image" Target="../media/image1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6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5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7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8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9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0.emf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1.emf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2.emf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7</xdr:row>
      <xdr:rowOff>149225</xdr:rowOff>
    </xdr:from>
    <xdr:to>
      <xdr:col>3</xdr:col>
      <xdr:colOff>0</xdr:colOff>
      <xdr:row>10</xdr:row>
      <xdr:rowOff>41275</xdr:rowOff>
    </xdr:to>
    <xdr:sp macro="[0]!Instruction.BlockClick" textlink="">
      <xdr:nvSpPr>
        <xdr:cNvPr id="8" name="InstrBlock_2"/>
        <xdr:cNvSpPr txBox="1">
          <a:spLocks noChangeArrowheads="1"/>
        </xdr:cNvSpPr>
      </xdr:nvSpPr>
      <xdr:spPr bwMode="auto">
        <a:xfrm>
          <a:off x="285750" y="152082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Условные обозначения</a:t>
          </a:r>
        </a:p>
      </xdr:txBody>
    </xdr:sp>
    <xdr:clientData/>
  </xdr:twoCellAnchor>
  <xdr:twoCellAnchor editAs="absolute">
    <xdr:from>
      <xdr:col>1</xdr:col>
      <xdr:colOff>0</xdr:colOff>
      <xdr:row>12</xdr:row>
      <xdr:rowOff>132098</xdr:rowOff>
    </xdr:from>
    <xdr:to>
      <xdr:col>3</xdr:col>
      <xdr:colOff>0</xdr:colOff>
      <xdr:row>15</xdr:row>
      <xdr:rowOff>24976</xdr:rowOff>
    </xdr:to>
    <xdr:sp macro="[0]!Instruction.BlockClick" textlink="">
      <xdr:nvSpPr>
        <xdr:cNvPr id="4" name="InstrBlock_6"/>
        <xdr:cNvSpPr txBox="1">
          <a:spLocks noChangeArrowheads="1"/>
        </xdr:cNvSpPr>
      </xdr:nvSpPr>
      <xdr:spPr bwMode="auto">
        <a:xfrm>
          <a:off x="216776" y="2454713"/>
          <a:ext cx="206265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Методология заполнения</a:t>
          </a:r>
        </a:p>
      </xdr:txBody>
    </xdr:sp>
    <xdr:clientData/>
  </xdr:twoCellAnchor>
  <xdr:twoCellAnchor editAs="absolute">
    <xdr:from>
      <xdr:col>1</xdr:col>
      <xdr:colOff>0</xdr:colOff>
      <xdr:row>10</xdr:row>
      <xdr:rowOff>44998</xdr:rowOff>
    </xdr:from>
    <xdr:to>
      <xdr:col>3</xdr:col>
      <xdr:colOff>0</xdr:colOff>
      <xdr:row>12</xdr:row>
      <xdr:rowOff>128376</xdr:rowOff>
    </xdr:to>
    <xdr:sp macro="[0]!Instruction.BlockClick" textlink="">
      <xdr:nvSpPr>
        <xdr:cNvPr id="6" name="InstrBlock_4"/>
        <xdr:cNvSpPr txBox="1">
          <a:spLocks noChangeArrowheads="1"/>
        </xdr:cNvSpPr>
      </xdr:nvSpPr>
      <xdr:spPr bwMode="auto">
        <a:xfrm>
          <a:off x="216776" y="1987441"/>
          <a:ext cx="206265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Проверка отчёта</a:t>
          </a:r>
        </a:p>
      </xdr:txBody>
    </xdr:sp>
    <xdr:clientData/>
  </xdr:twoCellAnchor>
  <xdr:twoCellAnchor>
    <xdr:from>
      <xdr:col>4</xdr:col>
      <xdr:colOff>47624</xdr:colOff>
      <xdr:row>103</xdr:row>
      <xdr:rowOff>114299</xdr:rowOff>
    </xdr:from>
    <xdr:to>
      <xdr:col>9</xdr:col>
      <xdr:colOff>181724</xdr:colOff>
      <xdr:row>105</xdr:row>
      <xdr:rowOff>165299</xdr:rowOff>
    </xdr:to>
    <xdr:sp macro="[0]!Instruction.cmdGetUpdate_Click" textlink="">
      <xdr:nvSpPr>
        <xdr:cNvPr id="9" name="cmdGetUpdate"/>
        <xdr:cNvSpPr txBox="1">
          <a:spLocks noChangeArrowheads="1"/>
        </xdr:cNvSpPr>
      </xdr:nvSpPr>
      <xdr:spPr bwMode="auto">
        <a:xfrm>
          <a:off x="2486024" y="4181475"/>
          <a:ext cx="318210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Обновить</a:t>
          </a:r>
        </a:p>
      </xdr:txBody>
    </xdr:sp>
    <xdr:clientData/>
  </xdr:twoCellAnchor>
  <xdr:twoCellAnchor>
    <xdr:from>
      <xdr:col>9</xdr:col>
      <xdr:colOff>257175</xdr:colOff>
      <xdr:row>103</xdr:row>
      <xdr:rowOff>114300</xdr:rowOff>
    </xdr:from>
    <xdr:to>
      <xdr:col>15</xdr:col>
      <xdr:colOff>105525</xdr:colOff>
      <xdr:row>105</xdr:row>
      <xdr:rowOff>165300</xdr:rowOff>
    </xdr:to>
    <xdr:sp macro="[0]!Instruction.cmdShowHideUpdateLog_Click" textlink="">
      <xdr:nvSpPr>
        <xdr:cNvPr id="10" name="cmdShowHideUpdateLog"/>
        <xdr:cNvSpPr txBox="1">
          <a:spLocks noChangeArrowheads="1"/>
        </xdr:cNvSpPr>
      </xdr:nvSpPr>
      <xdr:spPr bwMode="auto">
        <a:xfrm>
          <a:off x="5743575" y="4181475"/>
          <a:ext cx="3505950" cy="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32000" tIns="36000" rIns="36000" bIns="36000" anchor="ctr" upright="1"/>
        <a:lstStyle/>
        <a:p>
          <a:pPr algn="ctr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Показать / скрыть лог обновления</a:t>
          </a:r>
        </a:p>
      </xdr:txBody>
    </xdr:sp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3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0</xdr:colOff>
      <xdr:row>6</xdr:row>
      <xdr:rowOff>0</xdr:rowOff>
    </xdr:to>
    <xdr:pic>
      <xdr:nvPicPr>
        <xdr:cNvPr id="29193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11811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0</xdr:rowOff>
    </xdr:from>
    <xdr:to>
      <xdr:col>3</xdr:col>
      <xdr:colOff>0</xdr:colOff>
      <xdr:row>7</xdr:row>
      <xdr:rowOff>149225</xdr:rowOff>
    </xdr:to>
    <xdr:sp macro="[0]!Instruction.BlockClick" textlink="">
      <xdr:nvSpPr>
        <xdr:cNvPr id="14" name="InstrBlock_1"/>
        <xdr:cNvSpPr txBox="1">
          <a:spLocks noChangeArrowheads="1"/>
        </xdr:cNvSpPr>
      </xdr:nvSpPr>
      <xdr:spPr bwMode="auto">
        <a:xfrm>
          <a:off x="285750" y="1057275"/>
          <a:ext cx="2657475" cy="463550"/>
        </a:xfrm>
        <a:prstGeom prst="rect">
          <a:avLst/>
        </a:prstGeom>
        <a:solidFill>
          <a:srgbClr val="F0F0F0"/>
        </a:solidFill>
        <a:ln w="9525">
          <a:solidFill>
            <a:srgbClr val="A6A6A6"/>
          </a:solidFill>
          <a:miter lim="800000"/>
          <a:headEnd/>
          <a:tailEnd/>
        </a:ln>
      </xdr:spPr>
      <xdr:txBody>
        <a:bodyPr vertOverflow="clip" wrap="square" lIns="468000" tIns="46800" rIns="36000" bIns="468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Технические требования</a:t>
          </a:r>
        </a:p>
      </xdr:txBody>
    </xdr:sp>
    <xdr:clientData/>
  </xdr:twoCellAnchor>
  <xdr:twoCellAnchor editAs="absolute">
    <xdr:from>
      <xdr:col>1</xdr:col>
      <xdr:colOff>66675</xdr:colOff>
      <xdr:row>5</xdr:row>
      <xdr:rowOff>57150</xdr:rowOff>
    </xdr:from>
    <xdr:to>
      <xdr:col>1</xdr:col>
      <xdr:colOff>447675</xdr:colOff>
      <xdr:row>7</xdr:row>
      <xdr:rowOff>123825</xdr:rowOff>
    </xdr:to>
    <xdr:pic macro="[0]!Instruction.BlockClick">
      <xdr:nvPicPr>
        <xdr:cNvPr id="291937" name="InstrImg_1" descr="icon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1114425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7</xdr:row>
      <xdr:rowOff>180147</xdr:rowOff>
    </xdr:from>
    <xdr:to>
      <xdr:col>1</xdr:col>
      <xdr:colOff>428625</xdr:colOff>
      <xdr:row>10</xdr:row>
      <xdr:rowOff>0</xdr:rowOff>
    </xdr:to>
    <xdr:pic macro="[0]!Instruction.BlockClick">
      <xdr:nvPicPr>
        <xdr:cNvPr id="291938" name="InstrImg_2" descr="icon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0" y="1552575"/>
          <a:ext cx="381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47625</xdr:colOff>
      <xdr:row>10</xdr:row>
      <xdr:rowOff>92623</xdr:rowOff>
    </xdr:from>
    <xdr:to>
      <xdr:col>1</xdr:col>
      <xdr:colOff>428625</xdr:colOff>
      <xdr:row>12</xdr:row>
      <xdr:rowOff>112501</xdr:rowOff>
    </xdr:to>
    <xdr:pic macro="[0]!Instruction.BlockClick">
      <xdr:nvPicPr>
        <xdr:cNvPr id="291940" name="InstrImg_4" descr="icon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4401" y="2035066"/>
          <a:ext cx="3810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66675</xdr:colOff>
      <xdr:row>13</xdr:row>
      <xdr:rowOff>5098</xdr:rowOff>
    </xdr:from>
    <xdr:to>
      <xdr:col>1</xdr:col>
      <xdr:colOff>447675</xdr:colOff>
      <xdr:row>15</xdr:row>
      <xdr:rowOff>5098</xdr:rowOff>
    </xdr:to>
    <xdr:pic macro="[0]!Instruction.BlockClick">
      <xdr:nvPicPr>
        <xdr:cNvPr id="291942" name="InstrImg_6" descr="icon6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3451" y="2518213"/>
          <a:ext cx="3810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18</xdr:row>
      <xdr:rowOff>0</xdr:rowOff>
    </xdr:from>
    <xdr:to>
      <xdr:col>2</xdr:col>
      <xdr:colOff>0</xdr:colOff>
      <xdr:row>18</xdr:row>
      <xdr:rowOff>0</xdr:rowOff>
    </xdr:to>
    <xdr:pic>
      <xdr:nvPicPr>
        <xdr:cNvPr id="291944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381952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32</xdr:row>
      <xdr:rowOff>0</xdr:rowOff>
    </xdr:from>
    <xdr:to>
      <xdr:col>2</xdr:col>
      <xdr:colOff>0</xdr:colOff>
      <xdr:row>32</xdr:row>
      <xdr:rowOff>0</xdr:rowOff>
    </xdr:to>
    <xdr:pic>
      <xdr:nvPicPr>
        <xdr:cNvPr id="291945" name="Pict 9" descr="тест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0100" y="45720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1947" name="chkGetUpdatesTrue" descr="check_yes.jpg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1948" name="chkNoUpdatesFalse" descr="check_no.png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101</xdr:row>
      <xdr:rowOff>57150</xdr:rowOff>
    </xdr:from>
    <xdr:to>
      <xdr:col>4</xdr:col>
      <xdr:colOff>257175</xdr:colOff>
      <xdr:row>102</xdr:row>
      <xdr:rowOff>19050</xdr:rowOff>
    </xdr:to>
    <xdr:pic macro="[0]!Instruction.chkUpdates_Click">
      <xdr:nvPicPr>
        <xdr:cNvPr id="291949" name="chkNoUpdatesTrue" descr="check_yes.jpg" hidden="1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104775</xdr:colOff>
      <xdr:row>99</xdr:row>
      <xdr:rowOff>47625</xdr:rowOff>
    </xdr:from>
    <xdr:to>
      <xdr:col>4</xdr:col>
      <xdr:colOff>257175</xdr:colOff>
      <xdr:row>100</xdr:row>
      <xdr:rowOff>9525</xdr:rowOff>
    </xdr:to>
    <xdr:pic macro="[0]!Instruction.chkUpdates_Click">
      <xdr:nvPicPr>
        <xdr:cNvPr id="291950" name="chkGetUpdatesFalse" descr="check_no.png" hidden="1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76525" y="4572000"/>
          <a:ext cx="152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57150</xdr:colOff>
      <xdr:row>103</xdr:row>
      <xdr:rowOff>104775</xdr:rowOff>
    </xdr:from>
    <xdr:to>
      <xdr:col>5</xdr:col>
      <xdr:colOff>180975</xdr:colOff>
      <xdr:row>105</xdr:row>
      <xdr:rowOff>142875</xdr:rowOff>
    </xdr:to>
    <xdr:pic macro="[0]!Instruction.cmdGetUpdate_Click">
      <xdr:nvPicPr>
        <xdr:cNvPr id="291951" name="cmdGetUpdateImg" descr="icon11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28900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276225</xdr:colOff>
      <xdr:row>103</xdr:row>
      <xdr:rowOff>104775</xdr:rowOff>
    </xdr:from>
    <xdr:to>
      <xdr:col>11</xdr:col>
      <xdr:colOff>104775</xdr:colOff>
      <xdr:row>105</xdr:row>
      <xdr:rowOff>142875</xdr:rowOff>
    </xdr:to>
    <xdr:pic macro="[0]!Instruction.cmdShowHideUpdateLog_Click">
      <xdr:nvPicPr>
        <xdr:cNvPr id="291952" name="cmdShowHideUpdateLogImg" descr="icon13.png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4572000"/>
          <a:ext cx="4191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219075</xdr:colOff>
      <xdr:row>2</xdr:row>
      <xdr:rowOff>9525</xdr:rowOff>
    </xdr:from>
    <xdr:to>
      <xdr:col>4</xdr:col>
      <xdr:colOff>81629</xdr:colOff>
      <xdr:row>2</xdr:row>
      <xdr:rowOff>219075</xdr:rowOff>
    </xdr:to>
    <xdr:sp macro="[0]!Instruction.cmdGetUpdate_Click" textlink="">
      <xdr:nvSpPr>
        <xdr:cNvPr id="33" name="cmdNoAct_1" hidden="1"/>
        <xdr:cNvSpPr txBox="1">
          <a:spLocks noChangeArrowheads="1"/>
        </xdr:cNvSpPr>
      </xdr:nvSpPr>
      <xdr:spPr bwMode="auto">
        <a:xfrm>
          <a:off x="1019175" y="352425"/>
          <a:ext cx="1634204" cy="209550"/>
        </a:xfrm>
        <a:prstGeom prst="rect">
          <a:avLst/>
        </a:prstGeom>
        <a:solidFill>
          <a:srgbClr val="FF5050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chemeClr val="bg1"/>
              </a:solidFill>
              <a:latin typeface="Tahoma"/>
              <a:ea typeface="Tahoma"/>
              <a:cs typeface="Tahoma"/>
            </a:rPr>
            <a:t>Требуется обновление</a:t>
          </a:r>
        </a:p>
      </xdr:txBody>
    </xdr:sp>
    <xdr:clientData/>
  </xdr:twoCellAnchor>
  <xdr:twoCellAnchor editAs="oneCell">
    <xdr:from>
      <xdr:col>2</xdr:col>
      <xdr:colOff>228600</xdr:colOff>
      <xdr:row>1</xdr:row>
      <xdr:rowOff>200025</xdr:rowOff>
    </xdr:from>
    <xdr:to>
      <xdr:col>2</xdr:col>
      <xdr:colOff>476250</xdr:colOff>
      <xdr:row>3</xdr:row>
      <xdr:rowOff>9525</xdr:rowOff>
    </xdr:to>
    <xdr:pic>
      <xdr:nvPicPr>
        <xdr:cNvPr id="291956" name="cmdNoAct_2" descr="icon16.png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333375"/>
          <a:ext cx="2476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220436</xdr:colOff>
      <xdr:row>2</xdr:row>
      <xdr:rowOff>3612</xdr:rowOff>
    </xdr:from>
    <xdr:to>
      <xdr:col>4</xdr:col>
      <xdr:colOff>141514</xdr:colOff>
      <xdr:row>2</xdr:row>
      <xdr:rowOff>219612</xdr:rowOff>
    </xdr:to>
    <xdr:sp macro="" textlink="">
      <xdr:nvSpPr>
        <xdr:cNvPr id="35" name="cmdNoInet_1" hidden="1"/>
        <xdr:cNvSpPr txBox="1">
          <a:spLocks noChangeArrowheads="1"/>
        </xdr:cNvSpPr>
      </xdr:nvSpPr>
      <xdr:spPr bwMode="auto">
        <a:xfrm>
          <a:off x="1020536" y="346512"/>
          <a:ext cx="1692728" cy="216000"/>
        </a:xfrm>
        <a:prstGeom prst="rect">
          <a:avLst/>
        </a:prstGeom>
        <a:solidFill>
          <a:srgbClr val="FFCC66"/>
        </a:solidFill>
        <a:ln w="9525">
          <a:noFill/>
          <a:miter lim="800000"/>
          <a:headEnd/>
          <a:tailEnd/>
        </a:ln>
      </xdr:spPr>
      <xdr:txBody>
        <a:bodyPr vertOverflow="clip" wrap="square" lIns="288000" tIns="36000" rIns="0" bIns="36000" anchor="ctr" upright="1"/>
        <a:lstStyle/>
        <a:p>
          <a:pPr algn="l" rtl="0">
            <a:defRPr sz="1000"/>
          </a:pPr>
          <a:r>
            <a:rPr lang="ru-RU" sz="1000" b="0" i="0" u="none" strike="noStrike" baseline="0">
              <a:solidFill>
                <a:sysClr val="windowText" lastClr="000000"/>
              </a:solidFill>
              <a:latin typeface="Tahoma"/>
              <a:ea typeface="Tahoma"/>
              <a:cs typeface="Tahoma"/>
            </a:rPr>
            <a:t>Ошибка подключения</a:t>
          </a:r>
        </a:p>
      </xdr:txBody>
    </xdr:sp>
    <xdr:clientData/>
  </xdr:twoCellAnchor>
  <xdr:oneCellAnchor>
    <xdr:from>
      <xdr:col>2</xdr:col>
      <xdr:colOff>200025</xdr:colOff>
      <xdr:row>1</xdr:row>
      <xdr:rowOff>136963</xdr:rowOff>
    </xdr:from>
    <xdr:ext cx="250371" cy="374141"/>
    <xdr:sp macro="" textlink="">
      <xdr:nvSpPr>
        <xdr:cNvPr id="36" name="cmdNoInet_2" hidden="1"/>
        <xdr:cNvSpPr txBox="1"/>
      </xdr:nvSpPr>
      <xdr:spPr>
        <a:xfrm>
          <a:off x="1000125" y="270313"/>
          <a:ext cx="250371" cy="3741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r>
            <a:rPr lang="ru-RU" sz="1800" b="1">
              <a:solidFill>
                <a:schemeClr val="bg1"/>
              </a:solidFill>
            </a:rPr>
            <a:t>!</a:t>
          </a:r>
        </a:p>
      </xdr:txBody>
    </xdr:sp>
    <xdr:clientData/>
  </xdr:oneCellAnchor>
  <xdr:twoCellAnchor>
    <xdr:from>
      <xdr:col>18</xdr:col>
      <xdr:colOff>200025</xdr:colOff>
      <xdr:row>1</xdr:row>
      <xdr:rowOff>47625</xdr:rowOff>
    </xdr:from>
    <xdr:to>
      <xdr:col>24</xdr:col>
      <xdr:colOff>267803</xdr:colOff>
      <xdr:row>2</xdr:row>
      <xdr:rowOff>123825</xdr:rowOff>
    </xdr:to>
    <xdr:sp macro="[0]!Instruction.cmdStart_Click" textlink="">
      <xdr:nvSpPr>
        <xdr:cNvPr id="37" name="cmdStart" hidden="1"/>
        <xdr:cNvSpPr>
          <a:spLocks noChangeArrowheads="1"/>
        </xdr:cNvSpPr>
      </xdr:nvSpPr>
      <xdr:spPr bwMode="auto">
        <a:xfrm>
          <a:off x="6915150" y="180975"/>
          <a:ext cx="1839428" cy="285750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Приступить к заполнению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22</xdr:col>
          <xdr:colOff>66675</xdr:colOff>
          <xdr:row>126</xdr:row>
          <xdr:rowOff>133350</xdr:rowOff>
        </xdr:to>
        <xdr:sp macro="" textlink="">
          <xdr:nvSpPr>
            <xdr:cNvPr id="193537" name="InstrWord" hidden="1">
              <a:extLst>
                <a:ext uri="{63B3BB69-23CF-44E3-9099-C40C66FF867C}">
                  <a14:compatExt spid="_x0000_s1935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38100</xdr:colOff>
      <xdr:row>3</xdr:row>
      <xdr:rowOff>12700</xdr:rowOff>
    </xdr:from>
    <xdr:to>
      <xdr:col>23</xdr:col>
      <xdr:colOff>228600</xdr:colOff>
      <xdr:row>3</xdr:row>
      <xdr:rowOff>203200</xdr:rowOff>
    </xdr:to>
    <xdr:grpSp>
      <xdr:nvGrpSpPr>
        <xdr:cNvPr id="283835" name="shCalendar" hidden="1"/>
        <xdr:cNvGrpSpPr>
          <a:grpSpLocks/>
        </xdr:cNvGrpSpPr>
      </xdr:nvGrpSpPr>
      <xdr:grpSpPr bwMode="auto">
        <a:xfrm>
          <a:off x="1090612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38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38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7</xdr:col>
          <xdr:colOff>962025</xdr:colOff>
          <xdr:row>3</xdr:row>
          <xdr:rowOff>333375</xdr:rowOff>
        </xdr:to>
        <xdr:sp macro="" textlink="">
          <xdr:nvSpPr>
            <xdr:cNvPr id="249857" name="chkMultiAdd" hidden="1">
              <a:extLst>
                <a:ext uri="{63B3BB69-23CF-44E3-9099-C40C66FF867C}">
                  <a14:compatExt spid="_x0000_s2498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12700</xdr:rowOff>
    </xdr:from>
    <xdr:to>
      <xdr:col>20</xdr:col>
      <xdr:colOff>228600</xdr:colOff>
      <xdr:row>3</xdr:row>
      <xdr:rowOff>203200</xdr:rowOff>
    </xdr:to>
    <xdr:grpSp>
      <xdr:nvGrpSpPr>
        <xdr:cNvPr id="267861" name="shCalendar" hidden="1"/>
        <xdr:cNvGrpSpPr>
          <a:grpSpLocks/>
        </xdr:cNvGrpSpPr>
      </xdr:nvGrpSpPr>
      <xdr:grpSpPr bwMode="auto">
        <a:xfrm>
          <a:off x="6667500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6786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6786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11</xdr:col>
          <xdr:colOff>609600</xdr:colOff>
          <xdr:row>3</xdr:row>
          <xdr:rowOff>333375</xdr:rowOff>
        </xdr:to>
        <xdr:sp macro="" textlink="">
          <xdr:nvSpPr>
            <xdr:cNvPr id="267265" name="chkMultiAdd" hidden="1">
              <a:extLst>
                <a:ext uri="{63B3BB69-23CF-44E3-9099-C40C66FF867C}">
                  <a14:compatExt spid="_x0000_s267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7</xdr:row>
      <xdr:rowOff>0</xdr:rowOff>
    </xdr:from>
    <xdr:to>
      <xdr:col>6</xdr:col>
      <xdr:colOff>219075</xdr:colOff>
      <xdr:row>7</xdr:row>
      <xdr:rowOff>219075</xdr:rowOff>
    </xdr:to>
    <xdr:pic macro="[0]!modInfo.MainSheetHelp">
      <xdr:nvPicPr>
        <xdr:cNvPr id="291019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72225" y="1057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2962275</xdr:colOff>
      <xdr:row>9</xdr:row>
      <xdr:rowOff>0</xdr:rowOff>
    </xdr:from>
    <xdr:to>
      <xdr:col>4</xdr:col>
      <xdr:colOff>3181350</xdr:colOff>
      <xdr:row>9</xdr:row>
      <xdr:rowOff>228600</xdr:rowOff>
    </xdr:to>
    <xdr:pic macro="[0]!modInfo.MainSheetHelp">
      <xdr:nvPicPr>
        <xdr:cNvPr id="291020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154305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428625</xdr:rowOff>
    </xdr:to>
    <xdr:grpSp>
      <xdr:nvGrpSpPr>
        <xdr:cNvPr id="291021" name="shCalendar" hidden="1"/>
        <xdr:cNvGrpSpPr>
          <a:grpSpLocks/>
        </xdr:cNvGrpSpPr>
      </xdr:nvGrpSpPr>
      <xdr:grpSpPr bwMode="auto">
        <a:xfrm>
          <a:off x="5572125" y="1524000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2910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9</xdr:row>
      <xdr:rowOff>0</xdr:rowOff>
    </xdr:from>
    <xdr:to>
      <xdr:col>5</xdr:col>
      <xdr:colOff>228600</xdr:colOff>
      <xdr:row>9</xdr:row>
      <xdr:rowOff>428625</xdr:rowOff>
    </xdr:to>
    <xdr:grpSp>
      <xdr:nvGrpSpPr>
        <xdr:cNvPr id="291022" name="shCalendar" hidden="1"/>
        <xdr:cNvGrpSpPr>
          <a:grpSpLocks/>
        </xdr:cNvGrpSpPr>
      </xdr:nvGrpSpPr>
      <xdr:grpSpPr bwMode="auto">
        <a:xfrm>
          <a:off x="5572125" y="1524000"/>
          <a:ext cx="190500" cy="428625"/>
          <a:chOff x="13896191" y="1813753"/>
          <a:chExt cx="211023" cy="178845"/>
        </a:xfrm>
      </xdr:grpSpPr>
      <xdr:sp macro="[0]!modfrmDateChoose.CalendarShow" textlink="">
        <xdr:nvSpPr>
          <xdr:cNvPr id="29104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4</xdr:col>
      <xdr:colOff>2962275</xdr:colOff>
      <xdr:row>11</xdr:row>
      <xdr:rowOff>0</xdr:rowOff>
    </xdr:from>
    <xdr:to>
      <xdr:col>4</xdr:col>
      <xdr:colOff>3181350</xdr:colOff>
      <xdr:row>11</xdr:row>
      <xdr:rowOff>228600</xdr:rowOff>
    </xdr:to>
    <xdr:pic macro="[0]!modInfo.MainSheetHelp">
      <xdr:nvPicPr>
        <xdr:cNvPr id="291023" name="ExcludeHelp_3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29025" y="2400300"/>
          <a:ext cx="2190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11</xdr:row>
      <xdr:rowOff>304800</xdr:rowOff>
    </xdr:to>
    <xdr:grpSp>
      <xdr:nvGrpSpPr>
        <xdr:cNvPr id="291024" name="shCalendar" hidden="1"/>
        <xdr:cNvGrpSpPr>
          <a:grpSpLocks/>
        </xdr:cNvGrpSpPr>
      </xdr:nvGrpSpPr>
      <xdr:grpSpPr bwMode="auto">
        <a:xfrm>
          <a:off x="5572125" y="509587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29104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4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11</xdr:row>
      <xdr:rowOff>0</xdr:rowOff>
    </xdr:from>
    <xdr:to>
      <xdr:col>5</xdr:col>
      <xdr:colOff>228600</xdr:colOff>
      <xdr:row>11</xdr:row>
      <xdr:rowOff>304800</xdr:rowOff>
    </xdr:to>
    <xdr:grpSp>
      <xdr:nvGrpSpPr>
        <xdr:cNvPr id="291025" name="shCalendar" hidden="1"/>
        <xdr:cNvGrpSpPr>
          <a:grpSpLocks/>
        </xdr:cNvGrpSpPr>
      </xdr:nvGrpSpPr>
      <xdr:grpSpPr bwMode="auto">
        <a:xfrm>
          <a:off x="5572125" y="5095875"/>
          <a:ext cx="190500" cy="304800"/>
          <a:chOff x="13896191" y="1813753"/>
          <a:chExt cx="211023" cy="178845"/>
        </a:xfrm>
      </xdr:grpSpPr>
      <xdr:sp macro="[0]!modfrmDateChoose.CalendarShow" textlink="">
        <xdr:nvSpPr>
          <xdr:cNvPr id="29103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026" name="shCalendar" hidden="1"/>
        <xdr:cNvGrpSpPr>
          <a:grpSpLocks/>
        </xdr:cNvGrpSpPr>
      </xdr:nvGrpSpPr>
      <xdr:grpSpPr bwMode="auto">
        <a:xfrm>
          <a:off x="5572125" y="823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0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12</xdr:row>
      <xdr:rowOff>0</xdr:rowOff>
    </xdr:from>
    <xdr:to>
      <xdr:col>5</xdr:col>
      <xdr:colOff>228600</xdr:colOff>
      <xdr:row>12</xdr:row>
      <xdr:rowOff>447675</xdr:rowOff>
    </xdr:to>
    <xdr:grpSp>
      <xdr:nvGrpSpPr>
        <xdr:cNvPr id="291027" name="shCalendar" hidden="1"/>
        <xdr:cNvGrpSpPr>
          <a:grpSpLocks/>
        </xdr:cNvGrpSpPr>
      </xdr:nvGrpSpPr>
      <xdr:grpSpPr bwMode="auto">
        <a:xfrm>
          <a:off x="5572125" y="8239125"/>
          <a:ext cx="190500" cy="447675"/>
          <a:chOff x="13896191" y="1813753"/>
          <a:chExt cx="211023" cy="178845"/>
        </a:xfrm>
      </xdr:grpSpPr>
      <xdr:sp macro="[0]!modfrmDateChoose.CalendarShow" textlink="">
        <xdr:nvSpPr>
          <xdr:cNvPr id="29103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285750</xdr:rowOff>
    </xdr:to>
    <xdr:grpSp>
      <xdr:nvGrpSpPr>
        <xdr:cNvPr id="291028" name="shCalendar" hidden="1"/>
        <xdr:cNvGrpSpPr>
          <a:grpSpLocks/>
        </xdr:cNvGrpSpPr>
      </xdr:nvGrpSpPr>
      <xdr:grpSpPr bwMode="auto">
        <a:xfrm>
          <a:off x="5572125" y="43815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032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3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5</xdr:col>
      <xdr:colOff>38100</xdr:colOff>
      <xdr:row>10</xdr:row>
      <xdr:rowOff>0</xdr:rowOff>
    </xdr:from>
    <xdr:to>
      <xdr:col>5</xdr:col>
      <xdr:colOff>228600</xdr:colOff>
      <xdr:row>10</xdr:row>
      <xdr:rowOff>285750</xdr:rowOff>
    </xdr:to>
    <xdr:grpSp>
      <xdr:nvGrpSpPr>
        <xdr:cNvPr id="291029" name="shCalendar" hidden="1"/>
        <xdr:cNvGrpSpPr>
          <a:grpSpLocks/>
        </xdr:cNvGrpSpPr>
      </xdr:nvGrpSpPr>
      <xdr:grpSpPr bwMode="auto">
        <a:xfrm>
          <a:off x="5572125" y="4381500"/>
          <a:ext cx="190500" cy="285750"/>
          <a:chOff x="13896191" y="1813753"/>
          <a:chExt cx="211023" cy="178845"/>
        </a:xfrm>
      </xdr:grpSpPr>
      <xdr:sp macro="[0]!modfrmDateChoose.CalendarShow" textlink="">
        <xdr:nvSpPr>
          <xdr:cNvPr id="29103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9103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3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111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0</xdr:colOff>
      <xdr:row>8</xdr:row>
      <xdr:rowOff>0</xdr:rowOff>
    </xdr:from>
    <xdr:to>
      <xdr:col>7</xdr:col>
      <xdr:colOff>219075</xdr:colOff>
      <xdr:row>8</xdr:row>
      <xdr:rowOff>219075</xdr:rowOff>
    </xdr:to>
    <xdr:pic macro="[0]!modInfo.MainSheetHelp">
      <xdr:nvPicPr>
        <xdr:cNvPr id="288112" name="ExcludeHelp_2" descr="Справка по листу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3225" y="9048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7</xdr:col>
      <xdr:colOff>38100</xdr:colOff>
      <xdr:row>3</xdr:row>
      <xdr:rowOff>12700</xdr:rowOff>
    </xdr:from>
    <xdr:to>
      <xdr:col>7</xdr:col>
      <xdr:colOff>228600</xdr:colOff>
      <xdr:row>4</xdr:row>
      <xdr:rowOff>22225</xdr:rowOff>
    </xdr:to>
    <xdr:grpSp>
      <xdr:nvGrpSpPr>
        <xdr:cNvPr id="288113" name="shCalendar" hidden="1"/>
        <xdr:cNvGrpSpPr>
          <a:grpSpLocks/>
        </xdr:cNvGrpSpPr>
      </xdr:nvGrpSpPr>
      <xdr:grpSpPr bwMode="auto">
        <a:xfrm>
          <a:off x="871537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20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21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88114" name="shCalendar" hidden="1"/>
        <xdr:cNvGrpSpPr>
          <a:grpSpLocks/>
        </xdr:cNvGrpSpPr>
      </xdr:nvGrpSpPr>
      <xdr:grpSpPr bwMode="auto">
        <a:xfrm>
          <a:off x="8715375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18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19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xdr:twoCellAnchor editAs="oneCell">
    <xdr:from>
      <xdr:col>7</xdr:col>
      <xdr:colOff>38100</xdr:colOff>
      <xdr:row>13</xdr:row>
      <xdr:rowOff>0</xdr:rowOff>
    </xdr:from>
    <xdr:to>
      <xdr:col>7</xdr:col>
      <xdr:colOff>228600</xdr:colOff>
      <xdr:row>14</xdr:row>
      <xdr:rowOff>0</xdr:rowOff>
    </xdr:to>
    <xdr:grpSp>
      <xdr:nvGrpSpPr>
        <xdr:cNvPr id="288115" name="shCalendar" hidden="1"/>
        <xdr:cNvGrpSpPr>
          <a:grpSpLocks/>
        </xdr:cNvGrpSpPr>
      </xdr:nvGrpSpPr>
      <xdr:grpSpPr bwMode="auto">
        <a:xfrm>
          <a:off x="8715375" y="249555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811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811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2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5</xdr:col>
          <xdr:colOff>752475</xdr:colOff>
          <xdr:row>4</xdr:row>
          <xdr:rowOff>28575</xdr:rowOff>
        </xdr:to>
        <xdr:sp macro="" textlink="">
          <xdr:nvSpPr>
            <xdr:cNvPr id="41985" name="cmdGetListAllSheets" hidden="1">
              <a:extLst>
                <a:ext uri="{63B3BB69-23CF-44E3-9099-C40C66FF867C}">
                  <a14:compatExt spid="_x0000_s419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0</xdr:row>
      <xdr:rowOff>47625</xdr:rowOff>
    </xdr:from>
    <xdr:to>
      <xdr:col>6</xdr:col>
      <xdr:colOff>78601</xdr:colOff>
      <xdr:row>0</xdr:row>
      <xdr:rowOff>301503</xdr:rowOff>
    </xdr:to>
    <xdr:sp macro="[0]!modUpdTemplLogger.Clear" textlink="">
      <xdr:nvSpPr>
        <xdr:cNvPr id="194761" name="cmdStart"/>
        <xdr:cNvSpPr>
          <a:spLocks noChangeArrowheads="1"/>
        </xdr:cNvSpPr>
      </xdr:nvSpPr>
      <xdr:spPr bwMode="auto">
        <a:xfrm>
          <a:off x="9544050" y="47625"/>
          <a:ext cx="1840726" cy="253878"/>
        </a:xfrm>
        <a:prstGeom prst="roundRect">
          <a:avLst>
            <a:gd name="adj" fmla="val 0"/>
          </a:avLst>
        </a:prstGeom>
        <a:solidFill>
          <a:srgbClr val="DDDDDD"/>
        </a:solidFill>
        <a:ln w="3175" algn="ctr">
          <a:solidFill>
            <a:srgbClr val="C0C0C0"/>
          </a:solidFill>
          <a:round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ru-RU" sz="900" b="0" i="0" u="none" strike="noStrike" baseline="0">
              <a:solidFill>
                <a:srgbClr val="000000"/>
              </a:solidFill>
              <a:latin typeface="Tahoma"/>
              <a:ea typeface="Tahoma"/>
              <a:cs typeface="Tahoma"/>
            </a:rPr>
            <a:t>Очистить лог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8</xdr:row>
      <xdr:rowOff>0</xdr:rowOff>
    </xdr:from>
    <xdr:to>
      <xdr:col>6</xdr:col>
      <xdr:colOff>219075</xdr:colOff>
      <xdr:row>8</xdr:row>
      <xdr:rowOff>219075</xdr:rowOff>
    </xdr:to>
    <xdr:pic macro="[0]!modInfo.MainSheetHelp">
      <xdr:nvPicPr>
        <xdr:cNvPr id="286233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10858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0</xdr:colOff>
      <xdr:row>6</xdr:row>
      <xdr:rowOff>0</xdr:rowOff>
    </xdr:from>
    <xdr:to>
      <xdr:col>4</xdr:col>
      <xdr:colOff>219075</xdr:colOff>
      <xdr:row>6</xdr:row>
      <xdr:rowOff>219075</xdr:rowOff>
    </xdr:to>
    <xdr:pic macro="[0]!modList00.CreatePrintedForm">
      <xdr:nvPicPr>
        <xdr:cNvPr id="286235" name="cmdCreatePrintedForm" descr="Создание печатной формы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" y="6953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33</xdr:row>
      <xdr:rowOff>0</xdr:rowOff>
    </xdr:from>
    <xdr:to>
      <xdr:col>6</xdr:col>
      <xdr:colOff>219075</xdr:colOff>
      <xdr:row>33</xdr:row>
      <xdr:rowOff>219075</xdr:rowOff>
    </xdr:to>
    <xdr:pic macro="[0]!modInfo.MainSheetHelp">
      <xdr:nvPicPr>
        <xdr:cNvPr id="286236" name="ExcludeHelp_5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7096125"/>
          <a:ext cx="2190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6</xdr:col>
      <xdr:colOff>0</xdr:colOff>
      <xdr:row>23</xdr:row>
      <xdr:rowOff>0</xdr:rowOff>
    </xdr:from>
    <xdr:to>
      <xdr:col>6</xdr:col>
      <xdr:colOff>219075</xdr:colOff>
      <xdr:row>23</xdr:row>
      <xdr:rowOff>219075</xdr:rowOff>
    </xdr:to>
    <xdr:pic macro="[0]!modInfo.MainSheetHelp">
      <xdr:nvPicPr>
        <xdr:cNvPr id="286237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9850" y="524827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10</xdr:row>
      <xdr:rowOff>0</xdr:rowOff>
    </xdr:from>
    <xdr:to>
      <xdr:col>4</xdr:col>
      <xdr:colOff>219075</xdr:colOff>
      <xdr:row>10</xdr:row>
      <xdr:rowOff>219075</xdr:rowOff>
    </xdr:to>
    <xdr:pic macro="[0]!modInfo.MainSheetHelp">
      <xdr:nvPicPr>
        <xdr:cNvPr id="289877" name="ExcludeHelp_1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1724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6</xdr:col>
      <xdr:colOff>0</xdr:colOff>
      <xdr:row>10</xdr:row>
      <xdr:rowOff>0</xdr:rowOff>
    </xdr:from>
    <xdr:to>
      <xdr:col>6</xdr:col>
      <xdr:colOff>219075</xdr:colOff>
      <xdr:row>10</xdr:row>
      <xdr:rowOff>219075</xdr:rowOff>
    </xdr:to>
    <xdr:pic macro="[0]!modInfo.MainSheetHelp">
      <xdr:nvPicPr>
        <xdr:cNvPr id="289878" name="ExcludeHelp_2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86175" y="1724025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695325</xdr:colOff>
      <xdr:row>7</xdr:row>
      <xdr:rowOff>0</xdr:rowOff>
    </xdr:from>
    <xdr:to>
      <xdr:col>4</xdr:col>
      <xdr:colOff>914400</xdr:colOff>
      <xdr:row>8</xdr:row>
      <xdr:rowOff>38100</xdr:rowOff>
    </xdr:to>
    <xdr:pic macro="[0]!modInfo.MainSheetHelp">
      <xdr:nvPicPr>
        <xdr:cNvPr id="289879" name="ExcludeHelp_4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5" y="116205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2362200</xdr:colOff>
      <xdr:row>6</xdr:row>
      <xdr:rowOff>0</xdr:rowOff>
    </xdr:from>
    <xdr:to>
      <xdr:col>5</xdr:col>
      <xdr:colOff>9525</xdr:colOff>
      <xdr:row>6</xdr:row>
      <xdr:rowOff>219075</xdr:rowOff>
    </xdr:to>
    <xdr:pic macro="[0]!modInfo.MainSheetHelp">
      <xdr:nvPicPr>
        <xdr:cNvPr id="289880" name="ExcludeHelp_3" descr="Справка по листу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8950" y="914400"/>
          <a:ext cx="21907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70835" name="shCalendar" hidden="1"/>
        <xdr:cNvGrpSpPr>
          <a:grpSpLocks/>
        </xdr:cNvGrpSpPr>
      </xdr:nvGrpSpPr>
      <xdr:grpSpPr bwMode="auto">
        <a:xfrm>
          <a:off x="95250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0836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0837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37701" name="chkMultiAdd" hidden="1">
              <a:extLst>
                <a:ext uri="{63B3BB69-23CF-44E3-9099-C40C66FF867C}">
                  <a14:compatExt spid="_x0000_s23770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38100</xdr:colOff>
      <xdr:row>3</xdr:row>
      <xdr:rowOff>12700</xdr:rowOff>
    </xdr:from>
    <xdr:to>
      <xdr:col>11</xdr:col>
      <xdr:colOff>228600</xdr:colOff>
      <xdr:row>3</xdr:row>
      <xdr:rowOff>203200</xdr:rowOff>
    </xdr:to>
    <xdr:grpSp>
      <xdr:nvGrpSpPr>
        <xdr:cNvPr id="279743" name="shCalendar" hidden="1"/>
        <xdr:cNvGrpSpPr>
          <a:grpSpLocks/>
        </xdr:cNvGrpSpPr>
      </xdr:nvGrpSpPr>
      <xdr:grpSpPr bwMode="auto">
        <a:xfrm>
          <a:off x="9267825" y="12700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79744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79745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5</xdr:col>
          <xdr:colOff>1628775</xdr:colOff>
          <xdr:row>3</xdr:row>
          <xdr:rowOff>333375</xdr:rowOff>
        </xdr:to>
        <xdr:sp macro="" textlink="">
          <xdr:nvSpPr>
            <xdr:cNvPr id="244737" name="chkMultiAdd" hidden="1">
              <a:extLst>
                <a:ext uri="{63B3BB69-23CF-44E3-9099-C40C66FF867C}">
                  <a14:compatExt spid="_x0000_s2447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38100</xdr:colOff>
      <xdr:row>3</xdr:row>
      <xdr:rowOff>9525</xdr:rowOff>
    </xdr:from>
    <xdr:to>
      <xdr:col>20</xdr:col>
      <xdr:colOff>228600</xdr:colOff>
      <xdr:row>3</xdr:row>
      <xdr:rowOff>200025</xdr:rowOff>
    </xdr:to>
    <xdr:grpSp>
      <xdr:nvGrpSpPr>
        <xdr:cNvPr id="280768" name="shCalendar" hidden="1"/>
        <xdr:cNvGrpSpPr>
          <a:grpSpLocks/>
        </xdr:cNvGrpSpPr>
      </xdr:nvGrpSpPr>
      <xdr:grpSpPr bwMode="auto">
        <a:xfrm>
          <a:off x="90678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0769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0770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438150</xdr:colOff>
          <xdr:row>3</xdr:row>
          <xdr:rowOff>333375</xdr:rowOff>
        </xdr:to>
        <xdr:sp macro="" textlink="">
          <xdr:nvSpPr>
            <xdr:cNvPr id="245761" name="chkMultiAdd" hidden="1">
              <a:extLst>
                <a:ext uri="{63B3BB69-23CF-44E3-9099-C40C66FF867C}">
                  <a14:compatExt spid="_x0000_s2457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12</xdr:row>
      <xdr:rowOff>0</xdr:rowOff>
    </xdr:from>
    <xdr:to>
      <xdr:col>10</xdr:col>
      <xdr:colOff>228600</xdr:colOff>
      <xdr:row>13</xdr:row>
      <xdr:rowOff>0</xdr:rowOff>
    </xdr:to>
    <xdr:grpSp>
      <xdr:nvGrpSpPr>
        <xdr:cNvPr id="281788" name="shCalendar"/>
        <xdr:cNvGrpSpPr>
          <a:grpSpLocks/>
        </xdr:cNvGrpSpPr>
      </xdr:nvGrpSpPr>
      <xdr:grpSpPr bwMode="auto">
        <a:xfrm>
          <a:off x="6210300" y="216217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1789" name="shCalendar_bck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1790" name="shCalendar_1" descr="CalendarSmall.bmp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1866900</xdr:colOff>
          <xdr:row>3</xdr:row>
          <xdr:rowOff>333375</xdr:rowOff>
        </xdr:to>
        <xdr:sp macro="" textlink="">
          <xdr:nvSpPr>
            <xdr:cNvPr id="248245" name="chkMultiAdd" hidden="1">
              <a:extLst>
                <a:ext uri="{63B3BB69-23CF-44E3-9099-C40C66FF867C}">
                  <a14:compatExt spid="_x0000_s248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38100</xdr:colOff>
      <xdr:row>3</xdr:row>
      <xdr:rowOff>9525</xdr:rowOff>
    </xdr:from>
    <xdr:to>
      <xdr:col>10</xdr:col>
      <xdr:colOff>228600</xdr:colOff>
      <xdr:row>3</xdr:row>
      <xdr:rowOff>200025</xdr:rowOff>
    </xdr:to>
    <xdr:grpSp>
      <xdr:nvGrpSpPr>
        <xdr:cNvPr id="282812" name="shCalendar" hidden="1"/>
        <xdr:cNvGrpSpPr>
          <a:grpSpLocks/>
        </xdr:cNvGrpSpPr>
      </xdr:nvGrpSpPr>
      <xdr:grpSpPr bwMode="auto">
        <a:xfrm>
          <a:off x="6210300" y="9525"/>
          <a:ext cx="190500" cy="190500"/>
          <a:chOff x="13896191" y="1813753"/>
          <a:chExt cx="211023" cy="178845"/>
        </a:xfrm>
      </xdr:grpSpPr>
      <xdr:sp macro="[0]!modfrmDateChoose.CalendarShow" textlink="">
        <xdr:nvSpPr>
          <xdr:cNvPr id="282813" name="shCalendar_bck" hidden="1"/>
          <xdr:cNvSpPr>
            <a:spLocks noChangeArrowheads="1"/>
          </xdr:cNvSpPr>
        </xdr:nvSpPr>
        <xdr:spPr bwMode="auto">
          <a:xfrm>
            <a:off x="13896191" y="1813753"/>
            <a:ext cx="211023" cy="178845"/>
          </a:xfrm>
          <a:prstGeom prst="rect">
            <a:avLst/>
          </a:prstGeom>
          <a:solidFill>
            <a:srgbClr val="7F7F7F"/>
          </a:solidFill>
          <a:ln w="3175" algn="ctr">
            <a:solidFill>
              <a:srgbClr val="595959"/>
            </a:solidFill>
            <a:miter lim="800000"/>
            <a:headEnd/>
            <a:tailEnd/>
          </a:ln>
        </xdr:spPr>
      </xdr:sp>
      <xdr:pic macro="[0]!modfrmDateChoose.CalendarShow">
        <xdr:nvPicPr>
          <xdr:cNvPr id="282814" name="shCalendar_1" descr="CalendarSmall.bmp" hidden="1"/>
          <xdr:cNvPicPr preferRelativeResize="0">
            <a:picLocks/>
          </xdr:cNvPicPr>
        </xdr:nvPicPr>
        <xdr:blipFill>
          <a:blip xmlns:r="http://schemas.openxmlformats.org/officeDocument/2006/relationships" r:embed="rId1">
            <a:grayscl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952685" y="1863942"/>
            <a:ext cx="98171" cy="91476"/>
          </a:xfrm>
          <a:prstGeom prst="rect">
            <a:avLst/>
          </a:prstGeom>
          <a:noFill/>
          <a:ln w="3175">
            <a:solidFill>
              <a:srgbClr val="D9D9D9"/>
            </a:solidFill>
            <a:miter lim="800000"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3</xdr:row>
          <xdr:rowOff>76200</xdr:rowOff>
        </xdr:from>
        <xdr:to>
          <xdr:col>6</xdr:col>
          <xdr:colOff>1866900</xdr:colOff>
          <xdr:row>3</xdr:row>
          <xdr:rowOff>333375</xdr:rowOff>
        </xdr:to>
        <xdr:sp macro="" textlink="">
          <xdr:nvSpPr>
            <xdr:cNvPr id="248833" name="chkMultiAdd" hidden="1">
              <a:extLst>
                <a:ext uri="{63B3BB69-23CF-44E3-9099-C40C66FF867C}">
                  <a14:compatExt spid="_x0000_s2488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Microsoft_Word_97_-_2003_Document1.doc"/><Relationship Id="rId3" Type="http://schemas.openxmlformats.org/officeDocument/2006/relationships/hyperlink" Target="http://eias.ru/?page=show_distrs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://support.eias.ru/index.php?a=add&amp;catid=5" TargetMode="External"/><Relationship Id="rId1" Type="http://schemas.openxmlformats.org/officeDocument/2006/relationships/hyperlink" Target="http://www.fstrf.ru/regions/region/showlist" TargetMode="External"/><Relationship Id="rId6" Type="http://schemas.openxmlformats.org/officeDocument/2006/relationships/drawing" Target="../drawings/drawing1.xml"/><Relationship Id="rId5" Type="http://schemas.openxmlformats.org/officeDocument/2006/relationships/hyperlink" Target="http://eias.ru/?page=show_templates" TargetMode="External"/><Relationship Id="rId4" Type="http://schemas.openxmlformats.org/officeDocument/2006/relationships/hyperlink" Target="mailto:sp@eias.ru?subject=%D0%9A%D0%BE%D0%BD%D1%81%D1%83%D0%BB%D1%8C%D1%82%D0%B0%D1%86%D0%B8%D1%8F%20%D0%BF%D0%BE%20%D1%80%D0%B0%D0%B1%D0%BE%D1%82%D0%B5%20%D1%81%20%D0%BE%D1%82%D1%87%D1%91%D1%82%D0%BE%D0%BC" TargetMode="External"/><Relationship Id="rId9" Type="http://schemas.openxmlformats.org/officeDocument/2006/relationships/image" Target="../media/image1.emf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6.xml"/><Relationship Id="rId2" Type="http://schemas.openxmlformats.org/officeDocument/2006/relationships/vmlDrawing" Target="../drawings/vmlDrawing7.vml"/><Relationship Id="rId1" Type="http://schemas.openxmlformats.org/officeDocument/2006/relationships/drawing" Target="../drawings/drawing10.xml"/><Relationship Id="rId4" Type="http://schemas.openxmlformats.org/officeDocument/2006/relationships/image" Target="../media/image21.emf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7.xml"/><Relationship Id="rId2" Type="http://schemas.openxmlformats.org/officeDocument/2006/relationships/vmlDrawing" Target="../drawings/vmlDrawing8.vml"/><Relationship Id="rId1" Type="http://schemas.openxmlformats.org/officeDocument/2006/relationships/drawing" Target="../drawings/drawing11.xml"/><Relationship Id="rId4" Type="http://schemas.openxmlformats.org/officeDocument/2006/relationships/image" Target="../media/image22.emf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ogk2.ru/rus/si/infodisclosure/disclosureinstand/1140/Ryazanskaya/" TargetMode="External"/><Relationship Id="rId1" Type="http://schemas.openxmlformats.org/officeDocument/2006/relationships/hyperlink" Target="http://www.ogk2.ru/rus/si/infodisclosure/disclosureinstand/1140/Ryazanskaya/" TargetMode="Externa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8.xml"/><Relationship Id="rId2" Type="http://schemas.openxmlformats.org/officeDocument/2006/relationships/vmlDrawing" Target="../drawings/vmlDrawing9.vml"/><Relationship Id="rId1" Type="http://schemas.openxmlformats.org/officeDocument/2006/relationships/drawing" Target="../drawings/drawing14.xml"/><Relationship Id="rId4" Type="http://schemas.openxmlformats.org/officeDocument/2006/relationships/image" Target="../media/image24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5.xml"/><Relationship Id="rId4" Type="http://schemas.openxmlformats.org/officeDocument/2006/relationships/image" Target="../media/image15.emf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2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6.xml"/><Relationship Id="rId4" Type="http://schemas.openxmlformats.org/officeDocument/2006/relationships/image" Target="../media/image17.emf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3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7.xml"/><Relationship Id="rId4" Type="http://schemas.openxmlformats.org/officeDocument/2006/relationships/image" Target="../media/image18.emf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4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8.xml"/><Relationship Id="rId4" Type="http://schemas.openxmlformats.org/officeDocument/2006/relationships/image" Target="../media/image19.emf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5.xml"/><Relationship Id="rId2" Type="http://schemas.openxmlformats.org/officeDocument/2006/relationships/vmlDrawing" Target="../drawings/vmlDrawing6.vml"/><Relationship Id="rId1" Type="http://schemas.openxmlformats.org/officeDocument/2006/relationships/drawing" Target="../drawings/drawing9.xml"/><Relationship Id="rId4" Type="http://schemas.openxmlformats.org/officeDocument/2006/relationships/image" Target="../media/image20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Instruction"/>
  <dimension ref="A1:AG113"/>
  <sheetViews>
    <sheetView showGridLines="0" zoomScaleNormal="100" workbookViewId="0"/>
  </sheetViews>
  <sheetFormatPr defaultRowHeight="15"/>
  <cols>
    <col min="1" max="1" width="3.33203125" customWidth="1"/>
    <col min="2" max="2" width="8.6640625" customWidth="1"/>
    <col min="3" max="3" width="22.33203125" customWidth="1"/>
    <col min="4" max="4" width="4.33203125" customWidth="1"/>
    <col min="5" max="6" width="4.44140625" customWidth="1"/>
    <col min="7" max="7" width="4.5546875" customWidth="1"/>
    <col min="8" max="25" width="4.44140625" customWidth="1"/>
    <col min="26" max="33" width="9.109375" style="114" customWidth="1"/>
  </cols>
  <sheetData>
    <row r="1" spans="1:27" ht="10.5" customHeight="1">
      <c r="AA1" s="114" t="s">
        <v>61</v>
      </c>
    </row>
    <row r="2" spans="1:27" ht="16.5" customHeight="1">
      <c r="B2" s="259"/>
      <c r="C2" s="259" t="s">
        <v>62</v>
      </c>
      <c r="D2" s="259"/>
      <c r="E2" s="259"/>
      <c r="F2" s="259"/>
      <c r="G2" s="259"/>
      <c r="V2" s="62"/>
    </row>
    <row r="3" spans="1:27" ht="18" customHeight="1">
      <c r="B3" s="285"/>
      <c r="C3" s="285"/>
      <c r="H3" s="62"/>
      <c r="I3" s="62"/>
      <c r="J3" s="62"/>
      <c r="K3" s="62"/>
      <c r="L3" s="62"/>
      <c r="M3" s="62"/>
      <c r="N3" s="62"/>
      <c r="O3" s="62"/>
      <c r="P3" s="62"/>
      <c r="Q3" s="62"/>
      <c r="R3" s="62"/>
      <c r="V3" s="62"/>
      <c r="W3" s="62"/>
      <c r="X3" s="62"/>
      <c r="Y3" s="62"/>
    </row>
    <row r="4" spans="1:27" ht="6" customHeight="1"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2"/>
      <c r="Q4" s="62"/>
      <c r="R4" s="62"/>
      <c r="S4" s="62"/>
      <c r="T4" s="62"/>
      <c r="U4" s="62"/>
      <c r="V4" s="62"/>
      <c r="W4" s="62"/>
      <c r="X4" s="62"/>
      <c r="Y4" s="62"/>
    </row>
    <row r="5" spans="1:27" ht="32.25" customHeight="1">
      <c r="B5" s="286" t="s">
        <v>17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  <c r="Q5" s="287"/>
      <c r="R5" s="287"/>
      <c r="S5" s="287"/>
      <c r="T5" s="287"/>
      <c r="U5" s="287"/>
      <c r="V5" s="287"/>
      <c r="W5" s="287"/>
      <c r="X5" s="287"/>
      <c r="Y5" s="288"/>
    </row>
    <row r="6" spans="1:27" ht="9.75" customHeight="1">
      <c r="A6" s="62"/>
      <c r="B6" s="113"/>
      <c r="C6" s="112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5"/>
      <c r="U6" s="95"/>
      <c r="V6" s="95"/>
      <c r="W6" s="95"/>
      <c r="X6" s="95"/>
      <c r="Y6" s="94"/>
    </row>
    <row r="7" spans="1:27">
      <c r="A7" s="62"/>
      <c r="B7" s="113"/>
      <c r="C7" s="112"/>
      <c r="D7" s="95"/>
      <c r="E7" s="289" t="s">
        <v>63</v>
      </c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289"/>
      <c r="R7" s="289"/>
      <c r="S7" s="289"/>
      <c r="T7" s="289"/>
      <c r="U7" s="289"/>
      <c r="V7" s="289"/>
      <c r="W7" s="289"/>
      <c r="X7" s="289"/>
      <c r="Y7" s="94"/>
    </row>
    <row r="8" spans="1:27">
      <c r="A8" s="62"/>
      <c r="B8" s="113"/>
      <c r="C8" s="112"/>
      <c r="D8" s="95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94"/>
    </row>
    <row r="9" spans="1:27">
      <c r="A9" s="62"/>
      <c r="B9" s="113"/>
      <c r="C9" s="112"/>
      <c r="D9" s="95"/>
      <c r="E9" s="289"/>
      <c r="F9" s="289"/>
      <c r="G9" s="289"/>
      <c r="H9" s="289"/>
      <c r="I9" s="289"/>
      <c r="J9" s="289"/>
      <c r="K9" s="289"/>
      <c r="L9" s="289"/>
      <c r="M9" s="289"/>
      <c r="N9" s="289"/>
      <c r="O9" s="289"/>
      <c r="P9" s="289"/>
      <c r="Q9" s="289"/>
      <c r="R9" s="289"/>
      <c r="S9" s="289"/>
      <c r="T9" s="289"/>
      <c r="U9" s="289"/>
      <c r="V9" s="289"/>
      <c r="W9" s="289"/>
      <c r="X9" s="289"/>
      <c r="Y9" s="94"/>
    </row>
    <row r="10" spans="1:27">
      <c r="A10" s="62"/>
      <c r="B10" s="113"/>
      <c r="C10" s="112"/>
      <c r="D10" s="95"/>
      <c r="E10" s="289"/>
      <c r="F10" s="289"/>
      <c r="G10" s="289"/>
      <c r="H10" s="289"/>
      <c r="I10" s="289"/>
      <c r="J10" s="289"/>
      <c r="K10" s="289"/>
      <c r="L10" s="289"/>
      <c r="M10" s="289"/>
      <c r="N10" s="289"/>
      <c r="O10" s="289"/>
      <c r="P10" s="289"/>
      <c r="Q10" s="289"/>
      <c r="R10" s="289"/>
      <c r="S10" s="289"/>
      <c r="T10" s="289"/>
      <c r="U10" s="289"/>
      <c r="V10" s="289"/>
      <c r="W10" s="289"/>
      <c r="X10" s="289"/>
      <c r="Y10" s="94"/>
    </row>
    <row r="11" spans="1:27">
      <c r="A11" s="62"/>
      <c r="B11" s="113"/>
      <c r="C11" s="112"/>
      <c r="D11" s="95"/>
      <c r="E11" s="289"/>
      <c r="F11" s="289"/>
      <c r="G11" s="289"/>
      <c r="H11" s="289"/>
      <c r="I11" s="289"/>
      <c r="J11" s="289"/>
      <c r="K11" s="289"/>
      <c r="L11" s="289"/>
      <c r="M11" s="289"/>
      <c r="N11" s="289"/>
      <c r="O11" s="289"/>
      <c r="P11" s="289"/>
      <c r="Q11" s="289"/>
      <c r="R11" s="289"/>
      <c r="S11" s="289"/>
      <c r="T11" s="289"/>
      <c r="U11" s="289"/>
      <c r="V11" s="289"/>
      <c r="W11" s="289"/>
      <c r="X11" s="289"/>
      <c r="Y11" s="94"/>
    </row>
    <row r="12" spans="1:27">
      <c r="A12" s="62"/>
      <c r="B12" s="113"/>
      <c r="C12" s="112"/>
      <c r="D12" s="95"/>
      <c r="E12" s="289"/>
      <c r="F12" s="289"/>
      <c r="G12" s="289"/>
      <c r="H12" s="289"/>
      <c r="I12" s="289"/>
      <c r="J12" s="289"/>
      <c r="K12" s="289"/>
      <c r="L12" s="289"/>
      <c r="M12" s="289"/>
      <c r="N12" s="289"/>
      <c r="O12" s="289"/>
      <c r="P12" s="289"/>
      <c r="Q12" s="289"/>
      <c r="R12" s="289"/>
      <c r="S12" s="289"/>
      <c r="T12" s="289"/>
      <c r="U12" s="289"/>
      <c r="V12" s="289"/>
      <c r="W12" s="289"/>
      <c r="X12" s="289"/>
      <c r="Y12" s="94"/>
    </row>
    <row r="13" spans="1:27">
      <c r="A13" s="62"/>
      <c r="B13" s="113"/>
      <c r="C13" s="112"/>
      <c r="D13" s="95"/>
      <c r="E13" s="289"/>
      <c r="F13" s="289"/>
      <c r="G13" s="289"/>
      <c r="H13" s="289"/>
      <c r="I13" s="289"/>
      <c r="J13" s="289"/>
      <c r="K13" s="289"/>
      <c r="L13" s="289"/>
      <c r="M13" s="289"/>
      <c r="N13" s="289"/>
      <c r="O13" s="289"/>
      <c r="P13" s="289"/>
      <c r="Q13" s="289"/>
      <c r="R13" s="289"/>
      <c r="S13" s="289"/>
      <c r="T13" s="289"/>
      <c r="U13" s="289"/>
      <c r="V13" s="289"/>
      <c r="W13" s="289"/>
      <c r="X13" s="289"/>
      <c r="Y13" s="108"/>
    </row>
    <row r="14" spans="1:27">
      <c r="A14" s="62"/>
      <c r="B14" s="113"/>
      <c r="C14" s="112"/>
      <c r="D14" s="95"/>
      <c r="E14" s="289"/>
      <c r="F14" s="289"/>
      <c r="G14" s="289"/>
      <c r="H14" s="289"/>
      <c r="I14" s="289"/>
      <c r="J14" s="289"/>
      <c r="K14" s="289"/>
      <c r="L14" s="289"/>
      <c r="M14" s="289"/>
      <c r="N14" s="289"/>
      <c r="O14" s="289"/>
      <c r="P14" s="289"/>
      <c r="Q14" s="289"/>
      <c r="R14" s="289"/>
      <c r="S14" s="289"/>
      <c r="T14" s="289"/>
      <c r="U14" s="289"/>
      <c r="V14" s="289"/>
      <c r="W14" s="289"/>
      <c r="X14" s="289"/>
      <c r="Y14" s="94"/>
    </row>
    <row r="15" spans="1:27">
      <c r="A15" s="62"/>
      <c r="B15" s="113"/>
      <c r="C15" s="112"/>
      <c r="D15" s="95"/>
      <c r="E15" s="289"/>
      <c r="F15" s="289"/>
      <c r="G15" s="289"/>
      <c r="H15" s="289"/>
      <c r="I15" s="289"/>
      <c r="J15" s="289"/>
      <c r="K15" s="289"/>
      <c r="L15" s="289"/>
      <c r="M15" s="289"/>
      <c r="N15" s="289"/>
      <c r="O15" s="289"/>
      <c r="P15" s="289"/>
      <c r="Q15" s="289"/>
      <c r="R15" s="289"/>
      <c r="S15" s="289"/>
      <c r="T15" s="289"/>
      <c r="U15" s="289"/>
      <c r="V15" s="289"/>
      <c r="W15" s="289"/>
      <c r="X15" s="289"/>
      <c r="Y15" s="94"/>
    </row>
    <row r="16" spans="1:27">
      <c r="A16" s="62"/>
      <c r="B16" s="113"/>
      <c r="C16" s="112"/>
      <c r="D16" s="95"/>
      <c r="E16" s="289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94"/>
    </row>
    <row r="17" spans="1:25">
      <c r="A17" s="62"/>
      <c r="B17" s="113"/>
      <c r="C17" s="112"/>
      <c r="D17" s="95"/>
      <c r="E17" s="289"/>
      <c r="F17" s="289"/>
      <c r="G17" s="289"/>
      <c r="H17" s="289"/>
      <c r="I17" s="289"/>
      <c r="J17" s="289"/>
      <c r="K17" s="289"/>
      <c r="L17" s="289"/>
      <c r="M17" s="289"/>
      <c r="N17" s="289"/>
      <c r="O17" s="289"/>
      <c r="P17" s="289"/>
      <c r="Q17" s="289"/>
      <c r="R17" s="289"/>
      <c r="S17" s="289"/>
      <c r="T17" s="289"/>
      <c r="U17" s="289"/>
      <c r="V17" s="289"/>
      <c r="W17" s="289"/>
      <c r="X17" s="289"/>
      <c r="Y17" s="94"/>
    </row>
    <row r="18" spans="1:25">
      <c r="A18" s="62"/>
      <c r="B18" s="113"/>
      <c r="C18" s="112"/>
      <c r="D18" s="95"/>
      <c r="E18" s="289"/>
      <c r="F18" s="289"/>
      <c r="G18" s="289"/>
      <c r="H18" s="289"/>
      <c r="I18" s="289"/>
      <c r="J18" s="289"/>
      <c r="K18" s="289"/>
      <c r="L18" s="289"/>
      <c r="M18" s="289"/>
      <c r="N18" s="289"/>
      <c r="O18" s="289"/>
      <c r="P18" s="289"/>
      <c r="Q18" s="289"/>
      <c r="R18" s="289"/>
      <c r="S18" s="289"/>
      <c r="T18" s="289"/>
      <c r="U18" s="289"/>
      <c r="V18" s="289"/>
      <c r="W18" s="289"/>
      <c r="X18" s="289"/>
      <c r="Y18" s="94"/>
    </row>
    <row r="19" spans="1:25">
      <c r="A19" s="62"/>
      <c r="B19" s="113"/>
      <c r="C19" s="112"/>
      <c r="D19" s="101"/>
      <c r="E19" s="289"/>
      <c r="F19" s="289"/>
      <c r="G19" s="289"/>
      <c r="H19" s="289"/>
      <c r="I19" s="289"/>
      <c r="J19" s="289"/>
      <c r="K19" s="289"/>
      <c r="L19" s="289"/>
      <c r="M19" s="289"/>
      <c r="N19" s="289"/>
      <c r="O19" s="289"/>
      <c r="P19" s="289"/>
      <c r="Q19" s="289"/>
      <c r="R19" s="289"/>
      <c r="S19" s="289"/>
      <c r="T19" s="289"/>
      <c r="U19" s="289"/>
      <c r="V19" s="289"/>
      <c r="W19" s="289"/>
      <c r="X19" s="289"/>
      <c r="Y19" s="94"/>
    </row>
    <row r="20" spans="1:25" hidden="1">
      <c r="A20" s="62"/>
      <c r="B20" s="113"/>
      <c r="C20" s="112"/>
      <c r="D20" s="101"/>
      <c r="E20" s="100"/>
      <c r="F20" s="100"/>
      <c r="G20" s="100"/>
      <c r="H20" s="100"/>
      <c r="I20" s="100"/>
      <c r="J20" s="100"/>
      <c r="K20" s="100"/>
      <c r="L20" s="100"/>
      <c r="M20" s="100"/>
      <c r="N20" s="100"/>
      <c r="O20" s="100"/>
      <c r="P20" s="100"/>
      <c r="Q20" s="100"/>
      <c r="R20" s="100"/>
      <c r="S20" s="100"/>
      <c r="T20" s="100"/>
      <c r="U20" s="100"/>
      <c r="V20" s="100"/>
      <c r="W20" s="100"/>
      <c r="X20" s="100"/>
      <c r="Y20" s="94"/>
    </row>
    <row r="21" spans="1:25" hidden="1">
      <c r="A21" s="62"/>
      <c r="B21" s="113"/>
      <c r="C21" s="112"/>
      <c r="D21" s="96"/>
      <c r="E21" s="107" t="s">
        <v>64</v>
      </c>
      <c r="F21" s="290" t="s">
        <v>65</v>
      </c>
      <c r="G21" s="291"/>
      <c r="H21" s="291"/>
      <c r="I21" s="291"/>
      <c r="J21" s="291"/>
      <c r="K21" s="291"/>
      <c r="L21" s="291"/>
      <c r="M21" s="291"/>
      <c r="N21" s="95"/>
      <c r="O21" s="106" t="s">
        <v>64</v>
      </c>
      <c r="P21" s="292" t="s">
        <v>66</v>
      </c>
      <c r="Q21" s="293"/>
      <c r="R21" s="293"/>
      <c r="S21" s="293"/>
      <c r="T21" s="293"/>
      <c r="U21" s="293"/>
      <c r="V21" s="293"/>
      <c r="W21" s="293"/>
      <c r="X21" s="293"/>
      <c r="Y21" s="94"/>
    </row>
    <row r="22" spans="1:25" hidden="1">
      <c r="A22" s="62"/>
      <c r="B22" s="113"/>
      <c r="C22" s="112"/>
      <c r="D22" s="96"/>
      <c r="E22" s="145" t="s">
        <v>64</v>
      </c>
      <c r="F22" s="290" t="s">
        <v>67</v>
      </c>
      <c r="G22" s="291"/>
      <c r="H22" s="291"/>
      <c r="I22" s="291"/>
      <c r="J22" s="291"/>
      <c r="K22" s="291"/>
      <c r="L22" s="291"/>
      <c r="M22" s="291"/>
      <c r="N22" s="95"/>
      <c r="O22" s="109" t="s">
        <v>64</v>
      </c>
      <c r="P22" s="292" t="s">
        <v>68</v>
      </c>
      <c r="Q22" s="293"/>
      <c r="R22" s="293"/>
      <c r="S22" s="293"/>
      <c r="T22" s="293"/>
      <c r="U22" s="293"/>
      <c r="V22" s="293"/>
      <c r="W22" s="293"/>
      <c r="X22" s="293"/>
      <c r="Y22" s="94"/>
    </row>
    <row r="23" spans="1:25" hidden="1">
      <c r="A23" s="62"/>
      <c r="B23" s="113"/>
      <c r="C23" s="112"/>
      <c r="D23" s="96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296" t="s">
        <v>69</v>
      </c>
      <c r="Q23" s="296"/>
      <c r="R23" s="296"/>
      <c r="S23" s="296"/>
      <c r="T23" s="296"/>
      <c r="U23" s="296"/>
      <c r="V23" s="296"/>
      <c r="W23" s="296"/>
      <c r="X23" s="95"/>
      <c r="Y23" s="94"/>
    </row>
    <row r="24" spans="1:25" hidden="1">
      <c r="A24" s="62"/>
      <c r="B24" s="113"/>
      <c r="C24" s="112"/>
      <c r="D24" s="96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4"/>
    </row>
    <row r="25" spans="1:25" hidden="1">
      <c r="A25" s="62"/>
      <c r="B25" s="113"/>
      <c r="C25" s="112"/>
      <c r="D25" s="96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4"/>
    </row>
    <row r="26" spans="1:25" hidden="1">
      <c r="A26" s="62"/>
      <c r="B26" s="113"/>
      <c r="C26" s="112"/>
      <c r="D26" s="96"/>
      <c r="E26" s="95"/>
      <c r="F26" s="95"/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4"/>
    </row>
    <row r="27" spans="1:25" hidden="1">
      <c r="A27" s="62"/>
      <c r="B27" s="113"/>
      <c r="C27" s="112"/>
      <c r="D27" s="96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4"/>
    </row>
    <row r="28" spans="1:25" hidden="1">
      <c r="A28" s="62"/>
      <c r="B28" s="113"/>
      <c r="C28" s="112"/>
      <c r="D28" s="96"/>
      <c r="E28" s="95"/>
      <c r="F28" s="95"/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4"/>
    </row>
    <row r="29" spans="1:25" hidden="1">
      <c r="A29" s="62"/>
      <c r="B29" s="113"/>
      <c r="C29" s="112"/>
      <c r="D29" s="96"/>
      <c r="E29" s="95"/>
      <c r="F29" s="95"/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4"/>
    </row>
    <row r="30" spans="1:25" hidden="1">
      <c r="A30" s="62"/>
      <c r="B30" s="113"/>
      <c r="C30" s="112"/>
      <c r="D30" s="96"/>
      <c r="E30" s="95"/>
      <c r="F30" s="95"/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4"/>
    </row>
    <row r="31" spans="1:25" hidden="1">
      <c r="A31" s="62"/>
      <c r="B31" s="113"/>
      <c r="C31" s="112"/>
      <c r="D31" s="96"/>
      <c r="E31" s="95"/>
      <c r="F31" s="95"/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4"/>
    </row>
    <row r="32" spans="1:25" hidden="1">
      <c r="A32" s="62"/>
      <c r="B32" s="113"/>
      <c r="C32" s="112"/>
      <c r="D32" s="96"/>
      <c r="E32" s="95"/>
      <c r="F32" s="95"/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4"/>
    </row>
    <row r="33" spans="1:25" hidden="1">
      <c r="A33" s="62"/>
      <c r="B33" s="113"/>
      <c r="C33" s="112"/>
      <c r="D33" s="101"/>
      <c r="E33" s="100"/>
      <c r="F33" s="100"/>
      <c r="G33" s="100"/>
      <c r="H33" s="100"/>
      <c r="I33" s="100"/>
      <c r="J33" s="100"/>
      <c r="K33" s="100"/>
      <c r="L33" s="100"/>
      <c r="M33" s="100"/>
      <c r="N33" s="100"/>
      <c r="O33" s="100"/>
      <c r="P33" s="100"/>
      <c r="Q33" s="100"/>
      <c r="R33" s="100"/>
      <c r="S33" s="100"/>
      <c r="T33" s="100"/>
      <c r="U33" s="100"/>
      <c r="V33" s="100"/>
      <c r="W33" s="100"/>
      <c r="X33" s="100"/>
      <c r="Y33" s="94"/>
    </row>
    <row r="34" spans="1:25" hidden="1">
      <c r="A34" s="62"/>
      <c r="B34" s="113"/>
      <c r="C34" s="112"/>
      <c r="D34" s="101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94"/>
    </row>
    <row r="35" spans="1:25" hidden="1">
      <c r="A35" s="62"/>
      <c r="B35" s="113"/>
      <c r="C35" s="112"/>
      <c r="D35" s="96"/>
      <c r="E35" s="294" t="s">
        <v>70</v>
      </c>
      <c r="F35" s="294"/>
      <c r="G35" s="294"/>
      <c r="H35" s="294"/>
      <c r="I35" s="294"/>
      <c r="J35" s="294"/>
      <c r="K35" s="294"/>
      <c r="L35" s="294"/>
      <c r="M35" s="294"/>
      <c r="N35" s="294"/>
      <c r="O35" s="294"/>
      <c r="P35" s="294"/>
      <c r="Q35" s="294"/>
      <c r="R35" s="294"/>
      <c r="S35" s="294"/>
      <c r="T35" s="294"/>
      <c r="U35" s="294"/>
      <c r="V35" s="294"/>
      <c r="W35" s="294"/>
      <c r="X35" s="294"/>
      <c r="Y35" s="94"/>
    </row>
    <row r="36" spans="1:25" hidden="1">
      <c r="A36" s="62"/>
      <c r="B36" s="113"/>
      <c r="C36" s="112"/>
      <c r="D36" s="96"/>
      <c r="E36" s="294"/>
      <c r="F36" s="294"/>
      <c r="G36" s="294"/>
      <c r="H36" s="294"/>
      <c r="I36" s="294"/>
      <c r="J36" s="294"/>
      <c r="K36" s="294"/>
      <c r="L36" s="294"/>
      <c r="M36" s="294"/>
      <c r="N36" s="294"/>
      <c r="O36" s="294"/>
      <c r="P36" s="294"/>
      <c r="Q36" s="294"/>
      <c r="R36" s="294"/>
      <c r="S36" s="294"/>
      <c r="T36" s="294"/>
      <c r="U36" s="294"/>
      <c r="V36" s="294"/>
      <c r="W36" s="294"/>
      <c r="X36" s="294"/>
      <c r="Y36" s="94"/>
    </row>
    <row r="37" spans="1:25" hidden="1">
      <c r="A37" s="62"/>
      <c r="B37" s="113"/>
      <c r="C37" s="112"/>
      <c r="D37" s="96"/>
      <c r="E37" s="294"/>
      <c r="F37" s="294"/>
      <c r="G37" s="294"/>
      <c r="H37" s="294"/>
      <c r="I37" s="294"/>
      <c r="J37" s="294"/>
      <c r="K37" s="294"/>
      <c r="L37" s="294"/>
      <c r="M37" s="294"/>
      <c r="N37" s="294"/>
      <c r="O37" s="294"/>
      <c r="P37" s="294"/>
      <c r="Q37" s="294"/>
      <c r="R37" s="294"/>
      <c r="S37" s="294"/>
      <c r="T37" s="294"/>
      <c r="U37" s="294"/>
      <c r="V37" s="294"/>
      <c r="W37" s="294"/>
      <c r="X37" s="294"/>
      <c r="Y37" s="94"/>
    </row>
    <row r="38" spans="1:25" hidden="1">
      <c r="A38" s="62"/>
      <c r="B38" s="113"/>
      <c r="C38" s="112"/>
      <c r="D38" s="96"/>
      <c r="E38" s="294"/>
      <c r="F38" s="294"/>
      <c r="G38" s="294"/>
      <c r="H38" s="294"/>
      <c r="I38" s="294"/>
      <c r="J38" s="294"/>
      <c r="K38" s="294"/>
      <c r="L38" s="294"/>
      <c r="M38" s="294"/>
      <c r="N38" s="294"/>
      <c r="O38" s="294"/>
      <c r="P38" s="294"/>
      <c r="Q38" s="294"/>
      <c r="R38" s="294"/>
      <c r="S38" s="294"/>
      <c r="T38" s="294"/>
      <c r="U38" s="294"/>
      <c r="V38" s="294"/>
      <c r="W38" s="294"/>
      <c r="X38" s="294"/>
      <c r="Y38" s="94"/>
    </row>
    <row r="39" spans="1:25" hidden="1">
      <c r="A39" s="62"/>
      <c r="B39" s="113"/>
      <c r="C39" s="112"/>
      <c r="D39" s="96"/>
      <c r="E39" s="294"/>
      <c r="F39" s="294"/>
      <c r="G39" s="294"/>
      <c r="H39" s="294"/>
      <c r="I39" s="294"/>
      <c r="J39" s="294"/>
      <c r="K39" s="294"/>
      <c r="L39" s="294"/>
      <c r="M39" s="294"/>
      <c r="N39" s="294"/>
      <c r="O39" s="294"/>
      <c r="P39" s="294"/>
      <c r="Q39" s="294"/>
      <c r="R39" s="294"/>
      <c r="S39" s="294"/>
      <c r="T39" s="294"/>
      <c r="U39" s="294"/>
      <c r="V39" s="294"/>
      <c r="W39" s="294"/>
      <c r="X39" s="294"/>
      <c r="Y39" s="94"/>
    </row>
    <row r="40" spans="1:25" hidden="1">
      <c r="A40" s="62"/>
      <c r="B40" s="113"/>
      <c r="C40" s="112"/>
      <c r="D40" s="96"/>
      <c r="E40" s="282" t="s">
        <v>71</v>
      </c>
      <c r="F40" s="282"/>
      <c r="G40" s="282"/>
      <c r="H40" s="282"/>
      <c r="I40" s="282"/>
      <c r="J40" s="282"/>
      <c r="K40" s="282"/>
      <c r="L40" s="282"/>
      <c r="M40" s="282"/>
      <c r="N40" s="282"/>
      <c r="O40" s="282"/>
      <c r="P40" s="282"/>
      <c r="Q40" s="282"/>
      <c r="R40" s="282"/>
      <c r="S40" s="282"/>
      <c r="T40" s="282"/>
      <c r="U40" s="282"/>
      <c r="V40" s="282"/>
      <c r="W40" s="282"/>
      <c r="X40" s="282"/>
      <c r="Y40" s="94"/>
    </row>
    <row r="41" spans="1:25" hidden="1">
      <c r="A41" s="62"/>
      <c r="B41" s="113"/>
      <c r="C41" s="112"/>
      <c r="D41" s="96"/>
      <c r="E41" s="294"/>
      <c r="F41" s="294"/>
      <c r="G41" s="294"/>
      <c r="H41" s="294"/>
      <c r="I41" s="294"/>
      <c r="J41" s="294"/>
      <c r="K41" s="294"/>
      <c r="L41" s="294"/>
      <c r="M41" s="294"/>
      <c r="N41" s="294"/>
      <c r="O41" s="294"/>
      <c r="P41" s="294"/>
      <c r="Q41" s="294"/>
      <c r="R41" s="294"/>
      <c r="S41" s="294"/>
      <c r="T41" s="294"/>
      <c r="U41" s="294"/>
      <c r="V41" s="294"/>
      <c r="W41" s="294"/>
      <c r="X41" s="294"/>
      <c r="Y41" s="94"/>
    </row>
    <row r="42" spans="1:25" hidden="1">
      <c r="A42" s="62"/>
      <c r="B42" s="113"/>
      <c r="C42" s="112"/>
      <c r="D42" s="96"/>
      <c r="E42" s="294"/>
      <c r="F42" s="294"/>
      <c r="G42" s="294"/>
      <c r="H42" s="294"/>
      <c r="I42" s="294"/>
      <c r="J42" s="294"/>
      <c r="K42" s="294"/>
      <c r="L42" s="294"/>
      <c r="M42" s="294"/>
      <c r="N42" s="294"/>
      <c r="O42" s="294"/>
      <c r="P42" s="294"/>
      <c r="Q42" s="294"/>
      <c r="R42" s="294"/>
      <c r="S42" s="294"/>
      <c r="T42" s="294"/>
      <c r="U42" s="294"/>
      <c r="V42" s="294"/>
      <c r="W42" s="294"/>
      <c r="X42" s="294"/>
      <c r="Y42" s="94"/>
    </row>
    <row r="43" spans="1:25" hidden="1">
      <c r="A43" s="62"/>
      <c r="B43" s="113"/>
      <c r="C43" s="112"/>
      <c r="D43" s="96"/>
      <c r="E43" s="294"/>
      <c r="F43" s="294"/>
      <c r="G43" s="294"/>
      <c r="H43" s="294"/>
      <c r="I43" s="294"/>
      <c r="J43" s="294"/>
      <c r="K43" s="294"/>
      <c r="L43" s="294"/>
      <c r="M43" s="294"/>
      <c r="N43" s="294"/>
      <c r="O43" s="294"/>
      <c r="P43" s="294"/>
      <c r="Q43" s="294"/>
      <c r="R43" s="294"/>
      <c r="S43" s="294"/>
      <c r="T43" s="294"/>
      <c r="U43" s="294"/>
      <c r="V43" s="294"/>
      <c r="W43" s="294"/>
      <c r="X43" s="294"/>
      <c r="Y43" s="94"/>
    </row>
    <row r="44" spans="1:25" hidden="1">
      <c r="A44" s="62"/>
      <c r="B44" s="113"/>
      <c r="C44" s="112"/>
      <c r="D44" s="101"/>
      <c r="E44" s="294"/>
      <c r="F44" s="294"/>
      <c r="G44" s="294"/>
      <c r="H44" s="294"/>
      <c r="I44" s="294"/>
      <c r="J44" s="294"/>
      <c r="K44" s="294"/>
      <c r="L44" s="294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94"/>
    </row>
    <row r="45" spans="1:25" hidden="1">
      <c r="A45" s="62"/>
      <c r="B45" s="113"/>
      <c r="C45" s="112"/>
      <c r="D45" s="101"/>
      <c r="E45" s="294"/>
      <c r="F45" s="294"/>
      <c r="G45" s="294"/>
      <c r="H45" s="294"/>
      <c r="I45" s="294"/>
      <c r="J45" s="294"/>
      <c r="K45" s="294"/>
      <c r="L45" s="294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94"/>
    </row>
    <row r="46" spans="1:25" hidden="1">
      <c r="A46" s="62"/>
      <c r="B46" s="113"/>
      <c r="C46" s="112"/>
      <c r="D46" s="96"/>
      <c r="E46" s="289" t="s">
        <v>72</v>
      </c>
      <c r="F46" s="289"/>
      <c r="G46" s="289"/>
      <c r="H46" s="289"/>
      <c r="I46" s="289"/>
      <c r="J46" s="289"/>
      <c r="K46" s="289"/>
      <c r="L46" s="289"/>
      <c r="M46" s="289"/>
      <c r="N46" s="289"/>
      <c r="O46" s="289"/>
      <c r="P46" s="289"/>
      <c r="Q46" s="289"/>
      <c r="R46" s="289"/>
      <c r="S46" s="289"/>
      <c r="T46" s="289"/>
      <c r="U46" s="289"/>
      <c r="V46" s="289"/>
      <c r="W46" s="289"/>
      <c r="X46" s="289"/>
      <c r="Y46" s="94"/>
    </row>
    <row r="47" spans="1:25" hidden="1">
      <c r="A47" s="62"/>
      <c r="B47" s="113"/>
      <c r="C47" s="112"/>
      <c r="D47" s="96"/>
      <c r="E47" s="289"/>
      <c r="F47" s="289"/>
      <c r="G47" s="289"/>
      <c r="H47" s="289"/>
      <c r="I47" s="289"/>
      <c r="J47" s="289"/>
      <c r="K47" s="289"/>
      <c r="L47" s="289"/>
      <c r="M47" s="289"/>
      <c r="N47" s="289"/>
      <c r="O47" s="289"/>
      <c r="P47" s="289"/>
      <c r="Q47" s="289"/>
      <c r="R47" s="289"/>
      <c r="S47" s="289"/>
      <c r="T47" s="289"/>
      <c r="U47" s="289"/>
      <c r="V47" s="289"/>
      <c r="W47" s="289"/>
      <c r="X47" s="289"/>
      <c r="Y47" s="94"/>
    </row>
    <row r="48" spans="1:25" hidden="1">
      <c r="A48" s="62"/>
      <c r="B48" s="113"/>
      <c r="C48" s="112"/>
      <c r="D48" s="96"/>
      <c r="E48" s="289"/>
      <c r="F48" s="289"/>
      <c r="G48" s="289"/>
      <c r="H48" s="289"/>
      <c r="I48" s="289"/>
      <c r="J48" s="289"/>
      <c r="K48" s="289"/>
      <c r="L48" s="289"/>
      <c r="M48" s="289"/>
      <c r="N48" s="289"/>
      <c r="O48" s="289"/>
      <c r="P48" s="289"/>
      <c r="Q48" s="289"/>
      <c r="R48" s="289"/>
      <c r="S48" s="289"/>
      <c r="T48" s="289"/>
      <c r="U48" s="289"/>
      <c r="V48" s="289"/>
      <c r="W48" s="289"/>
      <c r="X48" s="289"/>
      <c r="Y48" s="94"/>
    </row>
    <row r="49" spans="1:25" hidden="1">
      <c r="A49" s="62"/>
      <c r="B49" s="113"/>
      <c r="C49" s="112"/>
      <c r="D49" s="96"/>
      <c r="E49" s="289"/>
      <c r="F49" s="289"/>
      <c r="G49" s="289"/>
      <c r="H49" s="289"/>
      <c r="I49" s="289"/>
      <c r="J49" s="289"/>
      <c r="K49" s="289"/>
      <c r="L49" s="289"/>
      <c r="M49" s="289"/>
      <c r="N49" s="289"/>
      <c r="O49" s="289"/>
      <c r="P49" s="289"/>
      <c r="Q49" s="289"/>
      <c r="R49" s="289"/>
      <c r="S49" s="289"/>
      <c r="T49" s="289"/>
      <c r="U49" s="289"/>
      <c r="V49" s="289"/>
      <c r="W49" s="289"/>
      <c r="X49" s="289"/>
      <c r="Y49" s="94"/>
    </row>
    <row r="50" spans="1:25" hidden="1">
      <c r="A50" s="62"/>
      <c r="B50" s="113"/>
      <c r="C50" s="112"/>
      <c r="D50" s="96"/>
      <c r="E50" s="289"/>
      <c r="F50" s="289"/>
      <c r="G50" s="289"/>
      <c r="H50" s="289"/>
      <c r="I50" s="289"/>
      <c r="J50" s="289"/>
      <c r="K50" s="289"/>
      <c r="L50" s="289"/>
      <c r="M50" s="289"/>
      <c r="N50" s="289"/>
      <c r="O50" s="289"/>
      <c r="P50" s="289"/>
      <c r="Q50" s="289"/>
      <c r="R50" s="289"/>
      <c r="S50" s="289"/>
      <c r="T50" s="289"/>
      <c r="U50" s="289"/>
      <c r="V50" s="289"/>
      <c r="W50" s="289"/>
      <c r="X50" s="289"/>
      <c r="Y50" s="94"/>
    </row>
    <row r="51" spans="1:25" hidden="1">
      <c r="A51" s="62"/>
      <c r="B51" s="113"/>
      <c r="C51" s="112"/>
      <c r="D51" s="96"/>
      <c r="E51" s="289"/>
      <c r="F51" s="289"/>
      <c r="G51" s="289"/>
      <c r="H51" s="289"/>
      <c r="I51" s="289"/>
      <c r="J51" s="289"/>
      <c r="K51" s="289"/>
      <c r="L51" s="289"/>
      <c r="M51" s="289"/>
      <c r="N51" s="289"/>
      <c r="O51" s="289"/>
      <c r="P51" s="289"/>
      <c r="Q51" s="289"/>
      <c r="R51" s="289"/>
      <c r="S51" s="289"/>
      <c r="T51" s="289"/>
      <c r="U51" s="289"/>
      <c r="V51" s="289"/>
      <c r="W51" s="289"/>
      <c r="X51" s="289"/>
      <c r="Y51" s="94"/>
    </row>
    <row r="52" spans="1:25" hidden="1">
      <c r="A52" s="62"/>
      <c r="B52" s="113"/>
      <c r="C52" s="112"/>
      <c r="D52" s="96"/>
      <c r="E52" s="289"/>
      <c r="F52" s="289"/>
      <c r="G52" s="289"/>
      <c r="H52" s="289"/>
      <c r="I52" s="289"/>
      <c r="J52" s="289"/>
      <c r="K52" s="289"/>
      <c r="L52" s="289"/>
      <c r="M52" s="289"/>
      <c r="N52" s="289"/>
      <c r="O52" s="289"/>
      <c r="P52" s="289"/>
      <c r="Q52" s="289"/>
      <c r="R52" s="289"/>
      <c r="S52" s="289"/>
      <c r="T52" s="289"/>
      <c r="U52" s="289"/>
      <c r="V52" s="289"/>
      <c r="W52" s="289"/>
      <c r="X52" s="289"/>
      <c r="Y52" s="94"/>
    </row>
    <row r="53" spans="1:25" hidden="1">
      <c r="A53" s="62"/>
      <c r="B53" s="113"/>
      <c r="C53" s="112"/>
      <c r="D53" s="96"/>
      <c r="E53" s="289"/>
      <c r="F53" s="289"/>
      <c r="G53" s="289"/>
      <c r="H53" s="289"/>
      <c r="I53" s="289"/>
      <c r="J53" s="289"/>
      <c r="K53" s="289"/>
      <c r="L53" s="289"/>
      <c r="M53" s="289"/>
      <c r="N53" s="289"/>
      <c r="O53" s="289"/>
      <c r="P53" s="289"/>
      <c r="Q53" s="289"/>
      <c r="R53" s="289"/>
      <c r="S53" s="289"/>
      <c r="T53" s="289"/>
      <c r="U53" s="289"/>
      <c r="V53" s="289"/>
      <c r="W53" s="289"/>
      <c r="X53" s="289"/>
      <c r="Y53" s="94"/>
    </row>
    <row r="54" spans="1:25" hidden="1">
      <c r="A54" s="62"/>
      <c r="B54" s="113"/>
      <c r="C54" s="112"/>
      <c r="D54" s="96"/>
      <c r="E54" s="289"/>
      <c r="F54" s="289"/>
      <c r="G54" s="289"/>
      <c r="H54" s="289"/>
      <c r="I54" s="289"/>
      <c r="J54" s="289"/>
      <c r="K54" s="289"/>
      <c r="L54" s="289"/>
      <c r="M54" s="289"/>
      <c r="N54" s="289"/>
      <c r="O54" s="289"/>
      <c r="P54" s="289"/>
      <c r="Q54" s="289"/>
      <c r="R54" s="289"/>
      <c r="S54" s="289"/>
      <c r="T54" s="289"/>
      <c r="U54" s="289"/>
      <c r="V54" s="289"/>
      <c r="W54" s="289"/>
      <c r="X54" s="289"/>
      <c r="Y54" s="94"/>
    </row>
    <row r="55" spans="1:25" hidden="1">
      <c r="A55" s="62"/>
      <c r="B55" s="113"/>
      <c r="C55" s="112"/>
      <c r="D55" s="96"/>
      <c r="E55" s="289"/>
      <c r="F55" s="289"/>
      <c r="G55" s="289"/>
      <c r="H55" s="289"/>
      <c r="I55" s="289"/>
      <c r="J55" s="289"/>
      <c r="K55" s="289"/>
      <c r="L55" s="289"/>
      <c r="M55" s="289"/>
      <c r="N55" s="289"/>
      <c r="O55" s="289"/>
      <c r="P55" s="289"/>
      <c r="Q55" s="289"/>
      <c r="R55" s="289"/>
      <c r="S55" s="289"/>
      <c r="T55" s="289"/>
      <c r="U55" s="289"/>
      <c r="V55" s="289"/>
      <c r="W55" s="289"/>
      <c r="X55" s="289"/>
      <c r="Y55" s="94"/>
    </row>
    <row r="56" spans="1:25" hidden="1">
      <c r="A56" s="62"/>
      <c r="B56" s="113"/>
      <c r="C56" s="112"/>
      <c r="D56" s="101"/>
      <c r="E56" s="289"/>
      <c r="F56" s="289"/>
      <c r="G56" s="289"/>
      <c r="H56" s="289"/>
      <c r="I56" s="289"/>
      <c r="J56" s="289"/>
      <c r="K56" s="289"/>
      <c r="L56" s="289"/>
      <c r="M56" s="289"/>
      <c r="N56" s="289"/>
      <c r="O56" s="289"/>
      <c r="P56" s="289"/>
      <c r="Q56" s="289"/>
      <c r="R56" s="289"/>
      <c r="S56" s="289"/>
      <c r="T56" s="289"/>
      <c r="U56" s="289"/>
      <c r="V56" s="289"/>
      <c r="W56" s="289"/>
      <c r="X56" s="289"/>
      <c r="Y56" s="94"/>
    </row>
    <row r="57" spans="1:25" hidden="1">
      <c r="A57" s="62"/>
      <c r="B57" s="113"/>
      <c r="C57" s="112"/>
      <c r="D57" s="101"/>
      <c r="E57" s="289"/>
      <c r="F57" s="289"/>
      <c r="G57" s="289"/>
      <c r="H57" s="289"/>
      <c r="I57" s="289"/>
      <c r="J57" s="289"/>
      <c r="K57" s="289"/>
      <c r="L57" s="289"/>
      <c r="M57" s="289"/>
      <c r="N57" s="289"/>
      <c r="O57" s="289"/>
      <c r="P57" s="289"/>
      <c r="Q57" s="289"/>
      <c r="R57" s="289"/>
      <c r="S57" s="289"/>
      <c r="T57" s="289"/>
      <c r="U57" s="289"/>
      <c r="V57" s="289"/>
      <c r="W57" s="289"/>
      <c r="X57" s="289"/>
      <c r="Y57" s="94"/>
    </row>
    <row r="58" spans="1:25" hidden="1">
      <c r="A58" s="62"/>
      <c r="B58" s="113"/>
      <c r="C58" s="112"/>
      <c r="D58" s="96"/>
      <c r="E58" s="295" t="s">
        <v>73</v>
      </c>
      <c r="F58" s="295"/>
      <c r="G58" s="295"/>
      <c r="H58" s="281" t="s">
        <v>74</v>
      </c>
      <c r="I58" s="281"/>
      <c r="J58" s="281"/>
      <c r="K58" s="281"/>
      <c r="L58" s="281"/>
      <c r="M58" s="281"/>
      <c r="N58" s="281"/>
      <c r="O58" s="281"/>
      <c r="P58" s="281"/>
      <c r="Q58" s="281"/>
      <c r="R58" s="281"/>
      <c r="S58" s="281"/>
      <c r="T58" s="281"/>
      <c r="U58" s="281"/>
      <c r="V58" s="281"/>
      <c r="W58" s="281"/>
      <c r="X58" s="281"/>
      <c r="Y58" s="94"/>
    </row>
    <row r="59" spans="1:25" hidden="1">
      <c r="A59" s="62"/>
      <c r="B59" s="113"/>
      <c r="C59" s="112"/>
      <c r="D59" s="96"/>
      <c r="E59" s="295" t="s">
        <v>75</v>
      </c>
      <c r="F59" s="295"/>
      <c r="G59" s="295"/>
      <c r="H59" s="281" t="s">
        <v>76</v>
      </c>
      <c r="I59" s="281"/>
      <c r="J59" s="281"/>
      <c r="K59" s="281"/>
      <c r="L59" s="281"/>
      <c r="M59" s="281"/>
      <c r="N59" s="281"/>
      <c r="O59" s="281"/>
      <c r="P59" s="281"/>
      <c r="Q59" s="281"/>
      <c r="R59" s="281"/>
      <c r="S59" s="281"/>
      <c r="T59" s="281"/>
      <c r="U59" s="281"/>
      <c r="V59" s="281"/>
      <c r="W59" s="281"/>
      <c r="X59" s="281"/>
      <c r="Y59" s="94"/>
    </row>
    <row r="60" spans="1:25" hidden="1">
      <c r="A60" s="62"/>
      <c r="B60" s="113"/>
      <c r="C60" s="112"/>
      <c r="D60" s="96"/>
      <c r="E60" s="273"/>
      <c r="F60" s="273"/>
      <c r="G60" s="273"/>
      <c r="H60" s="277" t="s">
        <v>77</v>
      </c>
      <c r="I60" s="277"/>
      <c r="J60" s="277"/>
      <c r="K60" s="277"/>
      <c r="L60" s="277"/>
      <c r="M60" s="277"/>
      <c r="N60" s="277"/>
      <c r="O60" s="277"/>
      <c r="P60" s="277"/>
      <c r="Q60" s="277"/>
      <c r="R60" s="277"/>
      <c r="S60" s="277"/>
      <c r="T60" s="277"/>
      <c r="U60" s="277"/>
      <c r="V60" s="277"/>
      <c r="W60" s="277"/>
      <c r="X60" s="277"/>
      <c r="Y60" s="94"/>
    </row>
    <row r="61" spans="1:25" hidden="1">
      <c r="A61" s="62"/>
      <c r="B61" s="113"/>
      <c r="C61" s="112"/>
      <c r="D61" s="96"/>
      <c r="E61" s="105"/>
      <c r="F61" s="103"/>
      <c r="G61" s="104"/>
      <c r="H61" s="277"/>
      <c r="I61" s="277"/>
      <c r="J61" s="277"/>
      <c r="K61" s="277"/>
      <c r="L61" s="277"/>
      <c r="M61" s="277"/>
      <c r="N61" s="277"/>
      <c r="O61" s="277"/>
      <c r="P61" s="277"/>
      <c r="Q61" s="277"/>
      <c r="R61" s="277"/>
      <c r="S61" s="277"/>
      <c r="T61" s="277"/>
      <c r="U61" s="277"/>
      <c r="V61" s="277"/>
      <c r="W61" s="277"/>
      <c r="X61" s="277"/>
      <c r="Y61" s="94"/>
    </row>
    <row r="62" spans="1:25" hidden="1">
      <c r="A62" s="62"/>
      <c r="B62" s="113"/>
      <c r="C62" s="112"/>
      <c r="D62" s="96"/>
      <c r="E62" s="95"/>
      <c r="F62" s="95"/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4"/>
    </row>
    <row r="63" spans="1:25" hidden="1">
      <c r="A63" s="62"/>
      <c r="B63" s="113"/>
      <c r="C63" s="112"/>
      <c r="D63" s="96"/>
      <c r="E63" s="95"/>
      <c r="F63" s="95"/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4"/>
    </row>
    <row r="64" spans="1:25" hidden="1">
      <c r="A64" s="62"/>
      <c r="B64" s="113"/>
      <c r="C64" s="112"/>
      <c r="D64" s="96"/>
      <c r="E64" s="95"/>
      <c r="F64" s="95"/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4"/>
    </row>
    <row r="65" spans="1:25" hidden="1">
      <c r="A65" s="62"/>
      <c r="B65" s="113"/>
      <c r="C65" s="112"/>
      <c r="D65" s="96"/>
      <c r="E65" s="95"/>
      <c r="F65" s="95"/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4"/>
    </row>
    <row r="66" spans="1:25" hidden="1">
      <c r="A66" s="62"/>
      <c r="B66" s="113"/>
      <c r="C66" s="112"/>
      <c r="D66" s="96"/>
      <c r="E66" s="95"/>
      <c r="F66" s="95"/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4"/>
    </row>
    <row r="67" spans="1:25" hidden="1">
      <c r="A67" s="62"/>
      <c r="B67" s="113"/>
      <c r="C67" s="112"/>
      <c r="D67" s="96"/>
      <c r="E67" s="95"/>
      <c r="F67" s="95"/>
      <c r="G67" s="95"/>
      <c r="H67" s="95"/>
      <c r="I67" s="95"/>
      <c r="J67" s="95"/>
      <c r="K67" s="95"/>
      <c r="L67" s="95"/>
      <c r="M67" s="95"/>
      <c r="N67" s="95"/>
      <c r="O67" s="95"/>
      <c r="P67" s="95"/>
      <c r="Q67" s="95"/>
      <c r="R67" s="95"/>
      <c r="S67" s="95"/>
      <c r="T67" s="95"/>
      <c r="U67" s="95"/>
      <c r="V67" s="95"/>
      <c r="W67" s="95"/>
      <c r="X67" s="95"/>
      <c r="Y67" s="94"/>
    </row>
    <row r="68" spans="1:25" hidden="1">
      <c r="A68" s="62"/>
      <c r="B68" s="113"/>
      <c r="C68" s="112"/>
      <c r="D68" s="101"/>
      <c r="E68" s="100"/>
      <c r="F68" s="100"/>
      <c r="G68" s="100"/>
      <c r="H68" s="100"/>
      <c r="I68" s="100"/>
      <c r="J68" s="100"/>
      <c r="K68" s="100"/>
      <c r="L68" s="100"/>
      <c r="M68" s="100"/>
      <c r="N68" s="100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94"/>
    </row>
    <row r="69" spans="1:25" hidden="1">
      <c r="A69" s="62"/>
      <c r="B69" s="113"/>
      <c r="C69" s="112"/>
      <c r="D69" s="101"/>
      <c r="E69" s="100"/>
      <c r="F69" s="100"/>
      <c r="G69" s="100"/>
      <c r="H69" s="100"/>
      <c r="I69" s="100"/>
      <c r="J69" s="100"/>
      <c r="K69" s="100"/>
      <c r="L69" s="100"/>
      <c r="M69" s="100"/>
      <c r="N69" s="100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94"/>
    </row>
    <row r="70" spans="1:25" hidden="1">
      <c r="A70" s="62"/>
      <c r="B70" s="113"/>
      <c r="C70" s="112"/>
      <c r="D70" s="96"/>
      <c r="E70" s="274" t="s">
        <v>78</v>
      </c>
      <c r="F70" s="274"/>
      <c r="G70" s="274"/>
      <c r="H70" s="274"/>
      <c r="I70" s="274"/>
      <c r="J70" s="274"/>
      <c r="K70" s="274"/>
      <c r="L70" s="274"/>
      <c r="M70" s="274"/>
      <c r="N70" s="274"/>
      <c r="O70" s="274"/>
      <c r="P70" s="274"/>
      <c r="Q70" s="274"/>
      <c r="R70" s="274"/>
      <c r="S70" s="274"/>
      <c r="T70" s="274"/>
      <c r="U70" s="274"/>
      <c r="V70" s="274"/>
      <c r="W70" s="274"/>
      <c r="X70" s="274"/>
      <c r="Y70" s="94"/>
    </row>
    <row r="71" spans="1:25" ht="24" hidden="1" customHeight="1">
      <c r="A71" s="62"/>
      <c r="B71" s="113"/>
      <c r="C71" s="112"/>
      <c r="D71" s="96"/>
      <c r="E71" s="283" t="s">
        <v>79</v>
      </c>
      <c r="F71" s="283"/>
      <c r="G71" s="283"/>
      <c r="H71" s="283"/>
      <c r="I71" s="283"/>
      <c r="J71" s="283"/>
      <c r="K71" s="283"/>
      <c r="L71" s="283"/>
      <c r="M71" s="283"/>
      <c r="N71" s="283"/>
      <c r="O71" s="283"/>
      <c r="P71" s="283"/>
      <c r="Q71" s="283"/>
      <c r="R71" s="283"/>
      <c r="S71" s="283"/>
      <c r="T71" s="283"/>
      <c r="U71" s="283"/>
      <c r="V71" s="283"/>
      <c r="W71" s="283"/>
      <c r="X71" s="283"/>
      <c r="Y71" s="94"/>
    </row>
    <row r="72" spans="1:25" ht="16.5" hidden="1" customHeight="1">
      <c r="A72" s="62"/>
      <c r="B72" s="113"/>
      <c r="C72" s="112"/>
      <c r="D72" s="96"/>
      <c r="E72" s="283" t="s">
        <v>80</v>
      </c>
      <c r="F72" s="283"/>
      <c r="G72" s="283"/>
      <c r="H72" s="283"/>
      <c r="I72" s="283"/>
      <c r="J72" s="283"/>
      <c r="K72" s="283"/>
      <c r="L72" s="283"/>
      <c r="M72" s="283"/>
      <c r="N72" s="283"/>
      <c r="O72" s="283"/>
      <c r="P72" s="283"/>
      <c r="Q72" s="283"/>
      <c r="R72" s="283"/>
      <c r="S72" s="283"/>
      <c r="T72" s="283"/>
      <c r="U72" s="283"/>
      <c r="V72" s="283"/>
      <c r="W72" s="283"/>
      <c r="X72" s="283"/>
      <c r="Y72" s="94"/>
    </row>
    <row r="73" spans="1:25" ht="40.5" hidden="1" customHeight="1">
      <c r="A73" s="62"/>
      <c r="B73" s="113"/>
      <c r="C73" s="112"/>
      <c r="D73" s="96"/>
      <c r="E73" s="283" t="s">
        <v>81</v>
      </c>
      <c r="F73" s="283"/>
      <c r="G73" s="283"/>
      <c r="H73" s="283"/>
      <c r="I73" s="283"/>
      <c r="J73" s="283"/>
      <c r="K73" s="283"/>
      <c r="L73" s="283"/>
      <c r="M73" s="283"/>
      <c r="N73" s="283"/>
      <c r="O73" s="283"/>
      <c r="P73" s="283"/>
      <c r="Q73" s="283"/>
      <c r="R73" s="283"/>
      <c r="S73" s="283"/>
      <c r="T73" s="283"/>
      <c r="U73" s="283"/>
      <c r="V73" s="283"/>
      <c r="W73" s="283"/>
      <c r="X73" s="283"/>
      <c r="Y73" s="94"/>
    </row>
    <row r="74" spans="1:25" ht="30" hidden="1" customHeight="1">
      <c r="A74" s="62"/>
      <c r="B74" s="113"/>
      <c r="C74" s="112"/>
      <c r="D74" s="96"/>
      <c r="E74" s="283" t="s">
        <v>82</v>
      </c>
      <c r="F74" s="283"/>
      <c r="G74" s="283"/>
      <c r="H74" s="283"/>
      <c r="I74" s="283"/>
      <c r="J74" s="283"/>
      <c r="K74" s="283"/>
      <c r="L74" s="283"/>
      <c r="M74" s="283"/>
      <c r="N74" s="283"/>
      <c r="O74" s="283"/>
      <c r="P74" s="283"/>
      <c r="Q74" s="283"/>
      <c r="R74" s="283"/>
      <c r="S74" s="283"/>
      <c r="T74" s="283"/>
      <c r="U74" s="283"/>
      <c r="V74" s="283"/>
      <c r="W74" s="283"/>
      <c r="X74" s="283"/>
      <c r="Y74" s="94"/>
    </row>
    <row r="75" spans="1:25" ht="30" hidden="1" customHeight="1">
      <c r="A75" s="62"/>
      <c r="B75" s="113"/>
      <c r="C75" s="112"/>
      <c r="D75" s="96"/>
      <c r="E75" s="283" t="s">
        <v>83</v>
      </c>
      <c r="F75" s="283"/>
      <c r="G75" s="283"/>
      <c r="H75" s="283"/>
      <c r="I75" s="283"/>
      <c r="J75" s="283"/>
      <c r="K75" s="283"/>
      <c r="L75" s="283"/>
      <c r="M75" s="283"/>
      <c r="N75" s="283"/>
      <c r="O75" s="283"/>
      <c r="P75" s="283"/>
      <c r="Q75" s="283"/>
      <c r="R75" s="283"/>
      <c r="S75" s="283"/>
      <c r="T75" s="283"/>
      <c r="U75" s="283"/>
      <c r="V75" s="283"/>
      <c r="W75" s="283"/>
      <c r="X75" s="283"/>
      <c r="Y75" s="94"/>
    </row>
    <row r="76" spans="1:25" hidden="1">
      <c r="A76" s="62"/>
      <c r="B76" s="113"/>
      <c r="C76" s="112"/>
      <c r="D76" s="96"/>
      <c r="E76" s="283" t="s">
        <v>84</v>
      </c>
      <c r="F76" s="283"/>
      <c r="G76" s="283"/>
      <c r="H76" s="283"/>
      <c r="I76" s="283"/>
      <c r="J76" s="283"/>
      <c r="K76" s="283"/>
      <c r="L76" s="283"/>
      <c r="M76" s="283"/>
      <c r="N76" s="283"/>
      <c r="O76" s="283"/>
      <c r="P76" s="283"/>
      <c r="Q76" s="283"/>
      <c r="R76" s="283"/>
      <c r="S76" s="283"/>
      <c r="T76" s="283"/>
      <c r="U76" s="283"/>
      <c r="V76" s="283"/>
      <c r="W76" s="283"/>
      <c r="X76" s="283"/>
      <c r="Y76" s="94"/>
    </row>
    <row r="77" spans="1:25" hidden="1">
      <c r="A77" s="62"/>
      <c r="B77" s="113"/>
      <c r="C77" s="112"/>
      <c r="D77" s="96"/>
      <c r="E77" s="283" t="s">
        <v>85</v>
      </c>
      <c r="F77" s="283"/>
      <c r="G77" s="283"/>
      <c r="H77" s="283"/>
      <c r="I77" s="283"/>
      <c r="J77" s="283"/>
      <c r="K77" s="283"/>
      <c r="L77" s="283"/>
      <c r="M77" s="283"/>
      <c r="N77" s="283"/>
      <c r="O77" s="283"/>
      <c r="P77" s="283"/>
      <c r="Q77" s="283"/>
      <c r="R77" s="283"/>
      <c r="S77" s="283"/>
      <c r="T77" s="283"/>
      <c r="U77" s="283"/>
      <c r="V77" s="283"/>
      <c r="W77" s="283"/>
      <c r="X77" s="283"/>
      <c r="Y77" s="94"/>
    </row>
    <row r="78" spans="1:25" ht="8.25" hidden="1" customHeight="1">
      <c r="A78" s="62"/>
      <c r="B78" s="113"/>
      <c r="C78" s="112"/>
      <c r="D78" s="96"/>
      <c r="E78" s="115"/>
      <c r="F78" s="115"/>
      <c r="G78" s="115"/>
      <c r="H78" s="115"/>
      <c r="I78" s="115"/>
      <c r="J78" s="115"/>
      <c r="K78" s="115"/>
      <c r="L78" s="115"/>
      <c r="M78" s="115"/>
      <c r="N78" s="115"/>
      <c r="O78" s="115"/>
      <c r="P78" s="115"/>
      <c r="Q78" s="115"/>
      <c r="R78" s="115"/>
      <c r="S78" s="115"/>
      <c r="T78" s="115"/>
      <c r="U78" s="115"/>
      <c r="V78" s="115"/>
      <c r="W78" s="115"/>
      <c r="X78" s="115"/>
      <c r="Y78" s="94"/>
    </row>
    <row r="79" spans="1:25" ht="21" hidden="1" customHeight="1">
      <c r="A79" s="62"/>
      <c r="B79" s="113"/>
      <c r="C79" s="112"/>
      <c r="D79" s="96"/>
      <c r="E79" s="274"/>
      <c r="F79" s="274"/>
      <c r="G79" s="274"/>
      <c r="H79" s="274"/>
      <c r="I79" s="274"/>
      <c r="J79" s="274"/>
      <c r="K79" s="274"/>
      <c r="L79" s="274"/>
      <c r="M79" s="274"/>
      <c r="N79" s="274"/>
      <c r="O79" s="274"/>
      <c r="P79" s="274"/>
      <c r="Q79" s="274"/>
      <c r="R79" s="274"/>
      <c r="S79" s="274"/>
      <c r="T79" s="274"/>
      <c r="U79" s="274"/>
      <c r="V79" s="274"/>
      <c r="W79" s="274"/>
      <c r="X79" s="274"/>
      <c r="Y79" s="94"/>
    </row>
    <row r="80" spans="1:25" hidden="1">
      <c r="A80" s="62"/>
      <c r="B80" s="113"/>
      <c r="C80" s="112"/>
      <c r="D80" s="96"/>
      <c r="E80" s="275"/>
      <c r="F80" s="275"/>
      <c r="G80" s="275"/>
      <c r="H80" s="275"/>
      <c r="I80" s="284"/>
      <c r="J80" s="284"/>
      <c r="K80" s="284"/>
      <c r="L80" s="284"/>
      <c r="M80" s="284"/>
      <c r="N80" s="284"/>
      <c r="O80" s="284"/>
      <c r="P80" s="284"/>
      <c r="Q80" s="284"/>
      <c r="R80" s="284"/>
      <c r="S80" s="284"/>
      <c r="T80" s="284"/>
      <c r="U80" s="284"/>
      <c r="V80" s="284"/>
      <c r="W80" s="284"/>
      <c r="X80" s="284"/>
      <c r="Y80" s="94"/>
    </row>
    <row r="81" spans="1:25" hidden="1">
      <c r="A81" s="62"/>
      <c r="B81" s="113"/>
      <c r="C81" s="112"/>
      <c r="D81" s="96"/>
      <c r="E81" s="277"/>
      <c r="F81" s="277"/>
      <c r="G81" s="277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278"/>
      <c r="U81" s="278"/>
      <c r="V81" s="278"/>
      <c r="W81" s="278"/>
      <c r="X81" s="278"/>
      <c r="Y81" s="94"/>
    </row>
    <row r="82" spans="1:25" hidden="1">
      <c r="A82" s="62"/>
      <c r="B82" s="113"/>
      <c r="C82" s="112"/>
      <c r="D82" s="96"/>
      <c r="E82" s="273" t="s">
        <v>86</v>
      </c>
      <c r="F82" s="273"/>
      <c r="G82" s="273"/>
      <c r="H82" s="279" t="s">
        <v>87</v>
      </c>
      <c r="I82" s="279"/>
      <c r="J82" s="279"/>
      <c r="K82" s="279"/>
      <c r="L82" s="279"/>
      <c r="M82" s="279"/>
      <c r="N82" s="279"/>
      <c r="O82" s="279"/>
      <c r="P82" s="279"/>
      <c r="Q82" s="279"/>
      <c r="R82" s="279"/>
      <c r="S82" s="279"/>
      <c r="T82" s="279"/>
      <c r="U82" s="279"/>
      <c r="V82" s="279"/>
      <c r="W82" s="279"/>
      <c r="X82" s="279"/>
      <c r="Y82" s="94"/>
    </row>
    <row r="83" spans="1:25" hidden="1">
      <c r="A83" s="62"/>
      <c r="B83" s="113"/>
      <c r="C83" s="112"/>
      <c r="D83" s="96"/>
      <c r="E83" s="273" t="s">
        <v>73</v>
      </c>
      <c r="F83" s="273"/>
      <c r="G83" s="273"/>
      <c r="H83" s="279" t="s">
        <v>88</v>
      </c>
      <c r="I83" s="279"/>
      <c r="J83" s="279"/>
      <c r="K83" s="279"/>
      <c r="L83" s="279"/>
      <c r="M83" s="279"/>
      <c r="N83" s="279"/>
      <c r="O83" s="279"/>
      <c r="P83" s="279"/>
      <c r="Q83" s="279"/>
      <c r="R83" s="279"/>
      <c r="S83" s="279"/>
      <c r="T83" s="279"/>
      <c r="U83" s="279"/>
      <c r="V83" s="279"/>
      <c r="W83" s="279"/>
      <c r="X83" s="279"/>
      <c r="Y83" s="94"/>
    </row>
    <row r="84" spans="1:25" hidden="1">
      <c r="A84" s="62"/>
      <c r="B84" s="113"/>
      <c r="C84" s="112"/>
      <c r="D84" s="96"/>
      <c r="E84" s="105"/>
      <c r="F84" s="103"/>
      <c r="G84" s="104"/>
      <c r="H84" s="277"/>
      <c r="I84" s="277"/>
      <c r="J84" s="277"/>
      <c r="K84" s="277"/>
      <c r="L84" s="277"/>
      <c r="M84" s="277"/>
      <c r="N84" s="277"/>
      <c r="O84" s="277"/>
      <c r="P84" s="277"/>
      <c r="Q84" s="277"/>
      <c r="R84" s="277"/>
      <c r="S84" s="277"/>
      <c r="T84" s="277"/>
      <c r="U84" s="277"/>
      <c r="V84" s="277"/>
      <c r="W84" s="277"/>
      <c r="X84" s="277"/>
      <c r="Y84" s="94"/>
    </row>
    <row r="85" spans="1:25" hidden="1">
      <c r="A85" s="62"/>
      <c r="B85" s="113"/>
      <c r="C85" s="112"/>
      <c r="D85" s="96"/>
      <c r="E85" s="95"/>
      <c r="F85" s="95"/>
      <c r="G85" s="95"/>
      <c r="H85" s="102"/>
      <c r="I85" s="102"/>
      <c r="J85" s="102"/>
      <c r="K85" s="102"/>
      <c r="L85" s="102"/>
      <c r="M85" s="102"/>
      <c r="N85" s="102"/>
      <c r="O85" s="102"/>
      <c r="P85" s="102"/>
      <c r="Q85" s="102"/>
      <c r="R85" s="102"/>
      <c r="S85" s="102"/>
      <c r="T85" s="102"/>
      <c r="U85" s="102"/>
      <c r="V85" s="102"/>
      <c r="W85" s="95"/>
      <c r="X85" s="95"/>
      <c r="Y85" s="94"/>
    </row>
    <row r="86" spans="1:25" hidden="1">
      <c r="A86" s="62"/>
      <c r="B86" s="113"/>
      <c r="C86" s="112"/>
      <c r="D86" s="96"/>
      <c r="E86" s="95"/>
      <c r="F86" s="95"/>
      <c r="G86" s="95"/>
      <c r="H86" s="95"/>
      <c r="I86" s="95"/>
      <c r="J86" s="95"/>
      <c r="K86" s="95"/>
      <c r="L86" s="95"/>
      <c r="M86" s="95"/>
      <c r="N86" s="95"/>
      <c r="O86" s="95"/>
      <c r="P86" s="95"/>
      <c r="Q86" s="95"/>
      <c r="R86" s="95"/>
      <c r="S86" s="95"/>
      <c r="T86" s="95"/>
      <c r="U86" s="95"/>
      <c r="V86" s="95"/>
      <c r="W86" s="95"/>
      <c r="X86" s="95"/>
      <c r="Y86" s="94"/>
    </row>
    <row r="87" spans="1:25" hidden="1">
      <c r="A87" s="62"/>
      <c r="B87" s="113"/>
      <c r="C87" s="112"/>
      <c r="D87" s="96"/>
      <c r="E87" s="95"/>
      <c r="F87" s="95"/>
      <c r="G87" s="95"/>
      <c r="H87" s="95"/>
      <c r="I87" s="95"/>
      <c r="J87" s="95"/>
      <c r="K87" s="95"/>
      <c r="L87" s="95"/>
      <c r="M87" s="95"/>
      <c r="N87" s="95"/>
      <c r="O87" s="95"/>
      <c r="P87" s="95"/>
      <c r="Q87" s="95"/>
      <c r="R87" s="95"/>
      <c r="S87" s="95"/>
      <c r="T87" s="95"/>
      <c r="U87" s="95"/>
      <c r="V87" s="95"/>
      <c r="W87" s="95"/>
      <c r="X87" s="95"/>
      <c r="Y87" s="94"/>
    </row>
    <row r="88" spans="1:25" hidden="1">
      <c r="A88" s="62"/>
      <c r="B88" s="113"/>
      <c r="C88" s="112"/>
      <c r="D88" s="96"/>
      <c r="E88" s="95"/>
      <c r="F88" s="95"/>
      <c r="G88" s="95"/>
      <c r="H88" s="95"/>
      <c r="I88" s="95"/>
      <c r="J88" s="95"/>
      <c r="K88" s="95"/>
      <c r="L88" s="95"/>
      <c r="M88" s="95"/>
      <c r="N88" s="95"/>
      <c r="O88" s="95"/>
      <c r="P88" s="95"/>
      <c r="Q88" s="95"/>
      <c r="R88" s="95"/>
      <c r="S88" s="95"/>
      <c r="T88" s="95"/>
      <c r="U88" s="95"/>
      <c r="V88" s="95"/>
      <c r="W88" s="95"/>
      <c r="X88" s="95"/>
      <c r="Y88" s="94"/>
    </row>
    <row r="89" spans="1:25" hidden="1">
      <c r="A89" s="62"/>
      <c r="B89" s="113"/>
      <c r="C89" s="112"/>
      <c r="D89" s="96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4"/>
    </row>
    <row r="90" spans="1:25" hidden="1">
      <c r="A90" s="62"/>
      <c r="B90" s="113"/>
      <c r="C90" s="112"/>
      <c r="D90" s="96"/>
      <c r="E90" s="95"/>
      <c r="F90" s="95"/>
      <c r="G90" s="95"/>
      <c r="H90" s="95"/>
      <c r="I90" s="95"/>
      <c r="J90" s="95"/>
      <c r="K90" s="95"/>
      <c r="L90" s="95"/>
      <c r="M90" s="95"/>
      <c r="N90" s="95"/>
      <c r="O90" s="95"/>
      <c r="P90" s="95"/>
      <c r="Q90" s="95"/>
      <c r="R90" s="95"/>
      <c r="S90" s="95"/>
      <c r="T90" s="95"/>
      <c r="U90" s="95"/>
      <c r="V90" s="95"/>
      <c r="W90" s="95"/>
      <c r="X90" s="95"/>
      <c r="Y90" s="94"/>
    </row>
    <row r="91" spans="1:25" hidden="1">
      <c r="A91" s="62"/>
      <c r="B91" s="113"/>
      <c r="C91" s="112"/>
      <c r="D91" s="96"/>
      <c r="E91" s="95"/>
      <c r="F91" s="95"/>
      <c r="G91" s="95"/>
      <c r="H91" s="95"/>
      <c r="I91" s="95"/>
      <c r="J91" s="95"/>
      <c r="K91" s="95"/>
      <c r="L91" s="95"/>
      <c r="M91" s="95"/>
      <c r="N91" s="95"/>
      <c r="O91" s="95"/>
      <c r="P91" s="95"/>
      <c r="Q91" s="95"/>
      <c r="R91" s="95"/>
      <c r="S91" s="95"/>
      <c r="T91" s="95"/>
      <c r="U91" s="95"/>
      <c r="V91" s="95"/>
      <c r="W91" s="95"/>
      <c r="X91" s="95"/>
      <c r="Y91" s="94"/>
    </row>
    <row r="92" spans="1:25" hidden="1">
      <c r="A92" s="62"/>
      <c r="B92" s="113"/>
      <c r="C92" s="112"/>
      <c r="D92" s="96"/>
      <c r="E92" s="95"/>
      <c r="F92" s="95"/>
      <c r="G92" s="95"/>
      <c r="H92" s="95"/>
      <c r="I92" s="95"/>
      <c r="J92" s="95"/>
      <c r="K92" s="95"/>
      <c r="L92" s="95"/>
      <c r="M92" s="95"/>
      <c r="N92" s="95"/>
      <c r="O92" s="95"/>
      <c r="P92" s="95"/>
      <c r="Q92" s="95"/>
      <c r="R92" s="95"/>
      <c r="S92" s="95"/>
      <c r="T92" s="95"/>
      <c r="U92" s="95"/>
      <c r="V92" s="95"/>
      <c r="W92" s="95"/>
      <c r="X92" s="95"/>
      <c r="Y92" s="94"/>
    </row>
    <row r="93" spans="1:25" hidden="1">
      <c r="A93" s="62"/>
      <c r="B93" s="113"/>
      <c r="C93" s="112"/>
      <c r="D93" s="96"/>
      <c r="E93" s="95"/>
      <c r="F93" s="95"/>
      <c r="G93" s="95"/>
      <c r="H93" s="95"/>
      <c r="I93" s="95"/>
      <c r="J93" s="95"/>
      <c r="K93" s="95"/>
      <c r="L93" s="95"/>
      <c r="M93" s="95"/>
      <c r="N93" s="95"/>
      <c r="O93" s="95"/>
      <c r="P93" s="95"/>
      <c r="Q93" s="95"/>
      <c r="R93" s="95"/>
      <c r="S93" s="95"/>
      <c r="T93" s="95"/>
      <c r="U93" s="95"/>
      <c r="V93" s="95"/>
      <c r="W93" s="95"/>
      <c r="X93" s="95"/>
      <c r="Y93" s="94"/>
    </row>
    <row r="94" spans="1:25" hidden="1">
      <c r="A94" s="62"/>
      <c r="B94" s="113"/>
      <c r="C94" s="112"/>
      <c r="D94" s="96"/>
      <c r="E94" s="95"/>
      <c r="F94" s="95"/>
      <c r="G94" s="95"/>
      <c r="H94" s="95"/>
      <c r="I94" s="95"/>
      <c r="J94" s="95"/>
      <c r="K94" s="95"/>
      <c r="L94" s="95"/>
      <c r="M94" s="95"/>
      <c r="N94" s="95"/>
      <c r="O94" s="95"/>
      <c r="P94" s="95"/>
      <c r="Q94" s="95"/>
      <c r="R94" s="95"/>
      <c r="S94" s="95"/>
      <c r="T94" s="95"/>
      <c r="U94" s="95"/>
      <c r="V94" s="95"/>
      <c r="W94" s="95"/>
      <c r="X94" s="95"/>
      <c r="Y94" s="94"/>
    </row>
    <row r="95" spans="1:25" hidden="1">
      <c r="A95" s="62"/>
      <c r="B95" s="113"/>
      <c r="C95" s="112"/>
      <c r="D95" s="96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4"/>
    </row>
    <row r="96" spans="1:25" hidden="1">
      <c r="A96" s="62"/>
      <c r="B96" s="113"/>
      <c r="C96" s="112"/>
      <c r="D96" s="101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100"/>
      <c r="P96" s="100"/>
      <c r="Q96" s="100"/>
      <c r="R96" s="100"/>
      <c r="S96" s="100"/>
      <c r="T96" s="100"/>
      <c r="U96" s="100"/>
      <c r="V96" s="100"/>
      <c r="W96" s="100"/>
      <c r="X96" s="100"/>
      <c r="Y96" s="94"/>
    </row>
    <row r="97" spans="1:27" hidden="1">
      <c r="A97" s="62"/>
      <c r="B97" s="113"/>
      <c r="C97" s="112"/>
      <c r="D97" s="101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100"/>
      <c r="P97" s="100"/>
      <c r="Q97" s="100"/>
      <c r="R97" s="100"/>
      <c r="S97" s="100"/>
      <c r="T97" s="100"/>
      <c r="U97" s="100"/>
      <c r="V97" s="100"/>
      <c r="W97" s="100"/>
      <c r="X97" s="100"/>
      <c r="Y97" s="94"/>
    </row>
    <row r="98" spans="1:27" hidden="1">
      <c r="A98" s="62"/>
      <c r="B98" s="113"/>
      <c r="C98" s="112"/>
      <c r="D98" s="96"/>
      <c r="E98" s="280" t="s">
        <v>89</v>
      </c>
      <c r="F98" s="280"/>
      <c r="G98" s="280"/>
      <c r="H98" s="280"/>
      <c r="I98" s="280"/>
      <c r="J98" s="280"/>
      <c r="K98" s="280"/>
      <c r="L98" s="280"/>
      <c r="M98" s="280"/>
      <c r="N98" s="280"/>
      <c r="O98" s="280"/>
      <c r="P98" s="280"/>
      <c r="Q98" s="280"/>
      <c r="R98" s="280"/>
      <c r="S98" s="280"/>
      <c r="T98" s="280"/>
      <c r="U98" s="280"/>
      <c r="V98" s="280"/>
      <c r="W98" s="280"/>
      <c r="X98" s="280"/>
      <c r="Y98" s="94"/>
    </row>
    <row r="99" spans="1:27" hidden="1">
      <c r="A99" s="62"/>
      <c r="B99" s="113"/>
      <c r="C99" s="112"/>
      <c r="D99" s="96"/>
      <c r="E99" s="95"/>
      <c r="F99" s="95"/>
      <c r="G99" s="95"/>
      <c r="H99" s="98"/>
      <c r="I99" s="98"/>
      <c r="J99" s="98"/>
      <c r="K99" s="98"/>
      <c r="L99" s="98"/>
      <c r="M99" s="98"/>
      <c r="N99" s="98"/>
      <c r="O99" s="97"/>
      <c r="P99" s="97"/>
      <c r="Q99" s="97"/>
      <c r="R99" s="97"/>
      <c r="S99" s="97"/>
      <c r="T99" s="97"/>
      <c r="U99" s="95"/>
      <c r="V99" s="95"/>
      <c r="W99" s="95"/>
      <c r="X99" s="95"/>
      <c r="Y99" s="94"/>
    </row>
    <row r="100" spans="1:27" hidden="1">
      <c r="A100" s="62"/>
      <c r="B100" s="113"/>
      <c r="C100" s="112"/>
      <c r="D100" s="96"/>
      <c r="E100" s="99"/>
      <c r="F100" s="276" t="s">
        <v>90</v>
      </c>
      <c r="G100" s="276"/>
      <c r="H100" s="276"/>
      <c r="I100" s="276"/>
      <c r="J100" s="276"/>
      <c r="K100" s="276"/>
      <c r="L100" s="276"/>
      <c r="M100" s="276"/>
      <c r="N100" s="276"/>
      <c r="O100" s="276"/>
      <c r="P100" s="276"/>
      <c r="Q100" s="276"/>
      <c r="R100" s="276"/>
      <c r="S100" s="276"/>
      <c r="T100" s="97"/>
      <c r="U100" s="95"/>
      <c r="V100" s="95"/>
      <c r="W100" s="95"/>
      <c r="X100" s="95"/>
      <c r="Y100" s="94"/>
      <c r="AA100" s="114" t="s">
        <v>91</v>
      </c>
    </row>
    <row r="101" spans="1:27" hidden="1">
      <c r="A101" s="62"/>
      <c r="B101" s="113"/>
      <c r="C101" s="112"/>
      <c r="D101" s="96"/>
      <c r="E101" s="95"/>
      <c r="F101" s="95"/>
      <c r="G101" s="95"/>
      <c r="H101" s="98"/>
      <c r="I101" s="98"/>
      <c r="J101" s="98"/>
      <c r="K101" s="98"/>
      <c r="L101" s="98"/>
      <c r="M101" s="98"/>
      <c r="N101" s="98"/>
      <c r="O101" s="97"/>
      <c r="P101" s="97"/>
      <c r="Q101" s="97"/>
      <c r="R101" s="97"/>
      <c r="S101" s="97"/>
      <c r="T101" s="97"/>
      <c r="U101" s="95"/>
      <c r="V101" s="95"/>
      <c r="W101" s="95"/>
      <c r="X101" s="95"/>
      <c r="Y101" s="94"/>
    </row>
    <row r="102" spans="1:27" hidden="1">
      <c r="A102" s="62"/>
      <c r="B102" s="113"/>
      <c r="C102" s="112"/>
      <c r="D102" s="96"/>
      <c r="E102" s="95"/>
      <c r="F102" s="276" t="s">
        <v>92</v>
      </c>
      <c r="G102" s="276"/>
      <c r="H102" s="276"/>
      <c r="I102" s="276"/>
      <c r="J102" s="276"/>
      <c r="K102" s="276"/>
      <c r="L102" s="276"/>
      <c r="M102" s="276"/>
      <c r="N102" s="276"/>
      <c r="O102" s="276"/>
      <c r="P102" s="276"/>
      <c r="Q102" s="276"/>
      <c r="R102" s="276"/>
      <c r="S102" s="276"/>
      <c r="T102" s="276"/>
      <c r="U102" s="276"/>
      <c r="V102" s="276"/>
      <c r="W102" s="276"/>
      <c r="X102" s="276"/>
      <c r="Y102" s="94"/>
    </row>
    <row r="103" spans="1:27" hidden="1">
      <c r="A103" s="62"/>
      <c r="B103" s="113"/>
      <c r="C103" s="112"/>
      <c r="D103" s="96"/>
      <c r="E103" s="95"/>
      <c r="F103" s="95"/>
      <c r="G103" s="95"/>
      <c r="H103" s="95"/>
      <c r="I103" s="95"/>
      <c r="J103" s="95"/>
      <c r="K103" s="95"/>
      <c r="L103" s="95"/>
      <c r="M103" s="95"/>
      <c r="N103" s="95"/>
      <c r="O103" s="95"/>
      <c r="P103" s="95"/>
      <c r="Q103" s="95"/>
      <c r="R103" s="95"/>
      <c r="S103" s="95"/>
      <c r="T103" s="95"/>
      <c r="U103" s="95"/>
      <c r="V103" s="95"/>
      <c r="W103" s="95"/>
      <c r="X103" s="95"/>
      <c r="Y103" s="94"/>
    </row>
    <row r="104" spans="1:27" hidden="1">
      <c r="A104" s="62"/>
      <c r="B104" s="113"/>
      <c r="C104" s="112"/>
      <c r="D104" s="96"/>
      <c r="E104" s="95"/>
      <c r="F104" s="95"/>
      <c r="G104" s="95"/>
      <c r="H104" s="95"/>
      <c r="I104" s="95"/>
      <c r="J104" s="95"/>
      <c r="K104" s="95"/>
      <c r="L104" s="95"/>
      <c r="M104" s="95"/>
      <c r="N104" s="95"/>
      <c r="O104" s="95"/>
      <c r="P104" s="95"/>
      <c r="Q104" s="95"/>
      <c r="R104" s="95"/>
      <c r="S104" s="95"/>
      <c r="T104" s="95"/>
      <c r="U104" s="95"/>
      <c r="V104" s="95"/>
      <c r="W104" s="95"/>
      <c r="X104" s="95"/>
      <c r="Y104" s="94"/>
    </row>
    <row r="105" spans="1:27" hidden="1">
      <c r="A105" s="62"/>
      <c r="B105" s="113"/>
      <c r="C105" s="112"/>
      <c r="D105" s="96"/>
      <c r="E105" s="95"/>
      <c r="F105" s="95"/>
      <c r="G105" s="95"/>
      <c r="H105" s="95"/>
      <c r="I105" s="95"/>
      <c r="J105" s="95"/>
      <c r="K105" s="95"/>
      <c r="L105" s="95"/>
      <c r="M105" s="95"/>
      <c r="N105" s="95"/>
      <c r="O105" s="95"/>
      <c r="P105" s="95"/>
      <c r="Q105" s="95"/>
      <c r="R105" s="95"/>
      <c r="S105" s="95"/>
      <c r="T105" s="95"/>
      <c r="U105" s="95"/>
      <c r="V105" s="95"/>
      <c r="W105" s="95"/>
      <c r="X105" s="95"/>
      <c r="Y105" s="94"/>
    </row>
    <row r="106" spans="1:27" hidden="1">
      <c r="A106" s="62"/>
      <c r="B106" s="113"/>
      <c r="C106" s="112"/>
      <c r="D106" s="96"/>
      <c r="E106" s="95"/>
      <c r="F106" s="95"/>
      <c r="G106" s="95"/>
      <c r="H106" s="95"/>
      <c r="I106" s="95"/>
      <c r="J106" s="95"/>
      <c r="K106" s="95"/>
      <c r="L106" s="95"/>
      <c r="M106" s="95"/>
      <c r="N106" s="95"/>
      <c r="O106" s="95"/>
      <c r="P106" s="95"/>
      <c r="Q106" s="95"/>
      <c r="R106" s="95"/>
      <c r="S106" s="95"/>
      <c r="T106" s="95"/>
      <c r="U106" s="95"/>
      <c r="V106" s="95"/>
      <c r="W106" s="95"/>
      <c r="X106" s="95"/>
      <c r="Y106" s="94"/>
    </row>
    <row r="107" spans="1:27" hidden="1">
      <c r="A107" s="62"/>
      <c r="B107" s="113"/>
      <c r="C107" s="112"/>
      <c r="D107" s="96"/>
      <c r="E107" s="95"/>
      <c r="F107" s="95"/>
      <c r="G107" s="95"/>
      <c r="H107" s="95"/>
      <c r="I107" s="95"/>
      <c r="J107" s="95"/>
      <c r="K107" s="95"/>
      <c r="L107" s="95"/>
      <c r="M107" s="95"/>
      <c r="N107" s="95"/>
      <c r="O107" s="95"/>
      <c r="P107" s="95"/>
      <c r="Q107" s="95"/>
      <c r="R107" s="95"/>
      <c r="S107" s="95"/>
      <c r="T107" s="95"/>
      <c r="U107" s="95"/>
      <c r="V107" s="95"/>
      <c r="W107" s="95"/>
      <c r="X107" s="95"/>
      <c r="Y107" s="94"/>
    </row>
    <row r="108" spans="1:27" hidden="1">
      <c r="A108" s="62"/>
      <c r="B108" s="113"/>
      <c r="C108" s="112"/>
      <c r="D108" s="96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4"/>
    </row>
    <row r="109" spans="1:27" hidden="1">
      <c r="A109" s="62"/>
      <c r="B109" s="113"/>
      <c r="C109" s="112"/>
      <c r="D109" s="96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4"/>
    </row>
    <row r="110" spans="1:27" hidden="1">
      <c r="A110" s="62"/>
      <c r="B110" s="113"/>
      <c r="C110" s="112"/>
      <c r="D110" s="96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4"/>
    </row>
    <row r="111" spans="1:27" hidden="1">
      <c r="A111" s="62"/>
      <c r="B111" s="113"/>
      <c r="C111" s="112"/>
      <c r="D111" s="96"/>
      <c r="E111" s="95"/>
      <c r="F111" s="95"/>
      <c r="G111" s="95"/>
      <c r="H111" s="95"/>
      <c r="I111" s="95"/>
      <c r="J111" s="95"/>
      <c r="K111" s="95"/>
      <c r="L111" s="95"/>
      <c r="M111" s="95"/>
      <c r="N111" s="95"/>
      <c r="O111" s="95"/>
      <c r="P111" s="95"/>
      <c r="Q111" s="95"/>
      <c r="R111" s="95"/>
      <c r="S111" s="95"/>
      <c r="T111" s="95"/>
      <c r="U111" s="95"/>
      <c r="V111" s="95"/>
      <c r="W111" s="95"/>
      <c r="X111" s="95"/>
      <c r="Y111" s="94"/>
    </row>
    <row r="112" spans="1:27" hidden="1">
      <c r="A112" s="62"/>
      <c r="B112" s="113"/>
      <c r="C112" s="112"/>
      <c r="D112" s="96"/>
      <c r="E112" s="95"/>
      <c r="F112" s="95"/>
      <c r="G112" s="95"/>
      <c r="H112" s="95"/>
      <c r="I112" s="95"/>
      <c r="J112" s="95"/>
      <c r="K112" s="95"/>
      <c r="L112" s="95"/>
      <c r="M112" s="95"/>
      <c r="N112" s="95"/>
      <c r="O112" s="95"/>
      <c r="P112" s="95"/>
      <c r="Q112" s="95"/>
      <c r="R112" s="95"/>
      <c r="S112" s="95"/>
      <c r="T112" s="95"/>
      <c r="U112" s="95"/>
      <c r="V112" s="95"/>
      <c r="W112" s="95"/>
      <c r="X112" s="95"/>
      <c r="Y112" s="94"/>
    </row>
    <row r="113" spans="1:25" ht="15" customHeight="1">
      <c r="A113" s="62"/>
      <c r="B113" s="111"/>
      <c r="C113" s="110"/>
      <c r="D113" s="93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1"/>
    </row>
  </sheetData>
  <sheetProtection password="FA9C" sheet="1" objects="1" scenarios="1" formatColumns="0" formatRows="0"/>
  <dataConsolidate/>
  <mergeCells count="40">
    <mergeCell ref="P22:X22"/>
    <mergeCell ref="E35:X39"/>
    <mergeCell ref="E58:G58"/>
    <mergeCell ref="E76:X76"/>
    <mergeCell ref="E46:X57"/>
    <mergeCell ref="E70:X70"/>
    <mergeCell ref="E72:X72"/>
    <mergeCell ref="H58:X58"/>
    <mergeCell ref="F22:M22"/>
    <mergeCell ref="E41:X45"/>
    <mergeCell ref="P23:W23"/>
    <mergeCell ref="H60:X60"/>
    <mergeCell ref="E75:X75"/>
    <mergeCell ref="E60:G60"/>
    <mergeCell ref="E73:X73"/>
    <mergeCell ref="E59:G59"/>
    <mergeCell ref="B3:C3"/>
    <mergeCell ref="B5:Y5"/>
    <mergeCell ref="E7:X19"/>
    <mergeCell ref="F21:M21"/>
    <mergeCell ref="P21:X21"/>
    <mergeCell ref="H59:X59"/>
    <mergeCell ref="E40:X40"/>
    <mergeCell ref="E71:X71"/>
    <mergeCell ref="H61:X61"/>
    <mergeCell ref="I80:X80"/>
    <mergeCell ref="E77:X77"/>
    <mergeCell ref="E74:X74"/>
    <mergeCell ref="E83:G83"/>
    <mergeCell ref="E79:X79"/>
    <mergeCell ref="E80:H80"/>
    <mergeCell ref="F102:X102"/>
    <mergeCell ref="F100:S100"/>
    <mergeCell ref="E81:G81"/>
    <mergeCell ref="H81:X81"/>
    <mergeCell ref="E82:G82"/>
    <mergeCell ref="H84:X84"/>
    <mergeCell ref="H83:X83"/>
    <mergeCell ref="H82:X82"/>
    <mergeCell ref="E98:X98"/>
  </mergeCells>
  <hyperlinks>
    <hyperlink ref="E40" r:id="rId1" tooltip="http://www.fstrf.ru/regions/region/showlist"/>
    <hyperlink ref="H58" r:id="rId2" tooltip="Кликните по ссылке, чтобы перейти на сайт службы поддержки пользователей"/>
    <hyperlink ref="H59" r:id="rId3" tooltip="Кликните по ссылке, чтобы перейти на сайт, содержащий необходимые дистрибутивы"/>
    <hyperlink ref="H82" r:id="rId4" tooltip="Кликните по ссылке, чтобы написать письмо в службу поддержки пользователей"/>
    <hyperlink ref="H83" r:id="rId5" tooltip="Кликните по гиперссылке, чтобы перейти на web-сайт eias.ru"/>
  </hyperlinks>
  <pageMargins left="0.7" right="0.7" top="0.75" bottom="0.75" header="0.3" footer="0.3"/>
  <pageSetup paperSize="9" orientation="portrait" horizontalDpi="180" verticalDpi="180"/>
  <headerFooter alignWithMargins="0"/>
  <drawing r:id="rId6"/>
  <legacyDrawing r:id="rId7"/>
  <oleObjects>
    <mc:AlternateContent xmlns:mc="http://schemas.openxmlformats.org/markup-compatibility/2006">
      <mc:Choice Requires="x14">
        <oleObject progId="Word.Document.8" shapeId="193537" r:id="rId8">
          <objectPr defaultSize="0" autoPict="0" r:id="rId9">
            <anchor moveWithCells="1">
              <from>
                <xdr:col>2</xdr:col>
                <xdr:colOff>0</xdr:colOff>
                <xdr:row>6</xdr:row>
                <xdr:rowOff>0</xdr:rowOff>
              </from>
              <to>
                <xdr:col>22</xdr:col>
                <xdr:colOff>66675</xdr:colOff>
                <xdr:row>126</xdr:row>
                <xdr:rowOff>133350</xdr:rowOff>
              </to>
            </anchor>
          </objectPr>
        </oleObject>
      </mc:Choice>
      <mc:Fallback>
        <oleObject progId="Word.Document.8" shapeId="193537" r:id="rId8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9">
    <tabColor indexed="31"/>
    <pageSetUpPr fitToPage="1"/>
  </sheetPr>
  <dimension ref="A1:AC43"/>
  <sheetViews>
    <sheetView showGridLines="0" topLeftCell="X4" zoomScaleNormal="100" workbookViewId="0">
      <selection activeCell="AA38" sqref="AA38"/>
    </sheetView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3.6640625" style="49" customWidth="1"/>
    <col min="7" max="7" width="6.33203125" style="49" customWidth="1"/>
    <col min="8" max="8" width="39.44140625" style="49" customWidth="1"/>
    <col min="9" max="11" width="14.6640625" style="49" hidden="1" customWidth="1"/>
    <col min="12" max="12" width="14.6640625" style="49" customWidth="1"/>
    <col min="13" max="14" width="14.6640625" style="49" hidden="1" customWidth="1"/>
    <col min="15" max="15" width="14.6640625" style="49" customWidth="1"/>
    <col min="16" max="20" width="14.6640625" style="49" hidden="1" customWidth="1"/>
    <col min="21" max="23" width="12.6640625" style="49" customWidth="1"/>
    <col min="24" max="24" width="16.6640625" style="49" customWidth="1"/>
    <col min="25" max="27" width="28.6640625" style="49" customWidth="1"/>
    <col min="28" max="28" width="44.44140625" style="49" customWidth="1"/>
    <col min="29" max="29" width="10.5546875" style="49" hidden="1" customWidth="1"/>
    <col min="30" max="30" width="10.5546875" style="49" customWidth="1"/>
    <col min="31" max="16384" width="10.5546875" style="49"/>
  </cols>
  <sheetData>
    <row r="1" spans="1:27" hidden="1"/>
    <row r="2" spans="1:27" hidden="1"/>
    <row r="3" spans="1:27" hidden="1"/>
    <row r="4" spans="1:27" ht="27" customHeight="1">
      <c r="C4" s="132"/>
      <c r="D4" s="132"/>
      <c r="E4" s="50"/>
      <c r="F4" s="50"/>
      <c r="G4" s="50"/>
      <c r="H4" s="50"/>
    </row>
    <row r="5" spans="1:27" ht="24.75" customHeight="1">
      <c r="C5" s="132"/>
      <c r="D5" s="132"/>
      <c r="E5" s="321" t="s">
        <v>126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  <c r="AA5" s="321"/>
    </row>
    <row r="6" spans="1:27">
      <c r="C6" s="132"/>
      <c r="D6" s="132"/>
      <c r="E6" s="354" t="s">
        <v>1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  <c r="Y6" s="354"/>
      <c r="Z6" s="354"/>
      <c r="AA6" s="354"/>
    </row>
    <row r="7" spans="1:27">
      <c r="C7" s="132"/>
      <c r="D7" s="132"/>
      <c r="E7" s="50"/>
      <c r="F7" s="50"/>
      <c r="G7" s="50"/>
      <c r="H7" s="121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  <c r="AA7" s="120"/>
    </row>
    <row r="8" spans="1:27" ht="24" customHeight="1">
      <c r="B8" s="148"/>
      <c r="C8" s="132"/>
      <c r="D8" s="132"/>
      <c r="E8" s="313" t="s">
        <v>5</v>
      </c>
      <c r="F8" s="340" t="s">
        <v>36</v>
      </c>
      <c r="G8" s="396"/>
      <c r="H8" s="397"/>
      <c r="I8" s="326" t="s">
        <v>127</v>
      </c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6"/>
      <c r="U8" s="348" t="s">
        <v>128</v>
      </c>
      <c r="V8" s="348"/>
      <c r="W8" s="348" t="s">
        <v>129</v>
      </c>
      <c r="X8" s="348"/>
      <c r="Y8" s="348" t="s">
        <v>130</v>
      </c>
      <c r="Z8" s="358" t="s">
        <v>131</v>
      </c>
      <c r="AA8" s="360" t="s">
        <v>132</v>
      </c>
    </row>
    <row r="9" spans="1:27">
      <c r="B9" s="148"/>
      <c r="C9" s="132"/>
      <c r="D9" s="132"/>
      <c r="E9" s="313"/>
      <c r="F9" s="398"/>
      <c r="G9" s="399"/>
      <c r="H9" s="400"/>
      <c r="I9" s="327" t="s">
        <v>39</v>
      </c>
      <c r="J9" s="327"/>
      <c r="K9" s="327"/>
      <c r="L9" s="327" t="s">
        <v>40</v>
      </c>
      <c r="M9" s="327"/>
      <c r="N9" s="327"/>
      <c r="O9" s="327" t="s">
        <v>41</v>
      </c>
      <c r="P9" s="327"/>
      <c r="Q9" s="327"/>
      <c r="R9" s="327" t="s">
        <v>42</v>
      </c>
      <c r="S9" s="327"/>
      <c r="T9" s="327"/>
      <c r="U9" s="348"/>
      <c r="V9" s="348"/>
      <c r="W9" s="348"/>
      <c r="X9" s="348"/>
      <c r="Y9" s="348"/>
      <c r="Z9" s="358"/>
      <c r="AA9" s="360"/>
    </row>
    <row r="10" spans="1:27">
      <c r="B10" s="148"/>
      <c r="C10" s="132"/>
      <c r="D10" s="132"/>
      <c r="E10" s="313"/>
      <c r="F10" s="398"/>
      <c r="G10" s="399"/>
      <c r="H10" s="400"/>
      <c r="I10" s="349" t="s">
        <v>133</v>
      </c>
      <c r="J10" s="327" t="s">
        <v>134</v>
      </c>
      <c r="K10" s="327"/>
      <c r="L10" s="349" t="s">
        <v>133</v>
      </c>
      <c r="M10" s="327" t="s">
        <v>134</v>
      </c>
      <c r="N10" s="327"/>
      <c r="O10" s="349" t="s">
        <v>133</v>
      </c>
      <c r="P10" s="327" t="s">
        <v>134</v>
      </c>
      <c r="Q10" s="327"/>
      <c r="R10" s="349" t="s">
        <v>133</v>
      </c>
      <c r="S10" s="327" t="s">
        <v>134</v>
      </c>
      <c r="T10" s="327"/>
      <c r="U10" s="348"/>
      <c r="V10" s="348"/>
      <c r="W10" s="348"/>
      <c r="X10" s="348"/>
      <c r="Y10" s="348"/>
      <c r="Z10" s="358"/>
      <c r="AA10" s="360"/>
    </row>
    <row r="11" spans="1:27" ht="33.75">
      <c r="B11" s="148"/>
      <c r="C11" s="132"/>
      <c r="D11" s="132"/>
      <c r="E11" s="355"/>
      <c r="F11" s="401"/>
      <c r="G11" s="402"/>
      <c r="H11" s="403"/>
      <c r="I11" s="328"/>
      <c r="J11" s="167" t="s">
        <v>135</v>
      </c>
      <c r="K11" s="167" t="s">
        <v>136</v>
      </c>
      <c r="L11" s="328"/>
      <c r="M11" s="167" t="s">
        <v>135</v>
      </c>
      <c r="N11" s="167" t="s">
        <v>136</v>
      </c>
      <c r="O11" s="328"/>
      <c r="P11" s="167" t="s">
        <v>135</v>
      </c>
      <c r="Q11" s="167" t="s">
        <v>136</v>
      </c>
      <c r="R11" s="328"/>
      <c r="S11" s="167" t="s">
        <v>135</v>
      </c>
      <c r="T11" s="167" t="s">
        <v>136</v>
      </c>
      <c r="U11" s="153" t="s">
        <v>137</v>
      </c>
      <c r="V11" s="153" t="s">
        <v>138</v>
      </c>
      <c r="W11" s="152" t="s">
        <v>139</v>
      </c>
      <c r="X11" s="152" t="s">
        <v>140</v>
      </c>
      <c r="Y11" s="356"/>
      <c r="Z11" s="359"/>
      <c r="AA11" s="342"/>
    </row>
    <row r="12" spans="1:27">
      <c r="B12" s="148"/>
      <c r="C12" s="132"/>
      <c r="D12" s="132"/>
      <c r="E12" s="60" t="s">
        <v>9</v>
      </c>
      <c r="F12" s="343" t="s">
        <v>10</v>
      </c>
      <c r="G12" s="343"/>
      <c r="H12" s="343"/>
      <c r="I12" s="60" t="s">
        <v>11</v>
      </c>
      <c r="J12" s="60" t="s">
        <v>12</v>
      </c>
      <c r="K12" s="60" t="s">
        <v>13</v>
      </c>
      <c r="L12" s="60" t="s">
        <v>141</v>
      </c>
      <c r="M12" s="60" t="s">
        <v>142</v>
      </c>
      <c r="N12" s="60" t="s">
        <v>143</v>
      </c>
      <c r="O12" s="60" t="s">
        <v>144</v>
      </c>
      <c r="P12" s="60" t="s">
        <v>145</v>
      </c>
      <c r="Q12" s="60" t="s">
        <v>146</v>
      </c>
      <c r="R12" s="60" t="s">
        <v>147</v>
      </c>
      <c r="S12" s="60" t="s">
        <v>148</v>
      </c>
      <c r="T12" s="60" t="s">
        <v>149</v>
      </c>
      <c r="U12" s="60" t="s">
        <v>150</v>
      </c>
      <c r="V12" s="60" t="s">
        <v>151</v>
      </c>
      <c r="W12" s="60" t="s">
        <v>152</v>
      </c>
      <c r="X12" s="60" t="s">
        <v>153</v>
      </c>
      <c r="Y12" s="60" t="s">
        <v>154</v>
      </c>
      <c r="Z12" s="60" t="s">
        <v>155</v>
      </c>
      <c r="AA12" s="60" t="s">
        <v>156</v>
      </c>
    </row>
    <row r="13" spans="1:27" hidden="1">
      <c r="A13" s="149"/>
      <c r="B13" s="149"/>
      <c r="C13" s="132"/>
      <c r="D13" s="162"/>
      <c r="E13" s="240"/>
      <c r="F13" s="241"/>
      <c r="G13" s="241"/>
      <c r="H13" s="238"/>
      <c r="I13" s="238"/>
      <c r="J13" s="238"/>
      <c r="K13" s="238"/>
      <c r="L13" s="238"/>
      <c r="M13" s="238"/>
      <c r="N13" s="238"/>
      <c r="O13" s="238"/>
      <c r="P13" s="238"/>
      <c r="Q13" s="238"/>
      <c r="R13" s="238"/>
      <c r="S13" s="238"/>
      <c r="T13" s="238"/>
      <c r="U13" s="238"/>
      <c r="V13" s="238"/>
      <c r="W13" s="238"/>
      <c r="X13" s="238"/>
      <c r="Y13" s="238"/>
      <c r="Z13" s="238"/>
      <c r="AA13" s="239"/>
    </row>
    <row r="14" spans="1:27" ht="15" customHeight="1">
      <c r="A14" s="157"/>
      <c r="B14" s="136">
        <v>1</v>
      </c>
      <c r="C14" s="74"/>
      <c r="D14" s="49"/>
      <c r="E14" s="393">
        <v>1</v>
      </c>
      <c r="F14" s="379" t="s">
        <v>157</v>
      </c>
      <c r="G14" s="380"/>
      <c r="H14" s="381"/>
      <c r="I14" s="213"/>
      <c r="J14" s="213"/>
      <c r="K14" s="213"/>
      <c r="L14" s="263">
        <v>8.57</v>
      </c>
      <c r="M14" s="213"/>
      <c r="N14" s="213"/>
      <c r="O14" s="263">
        <v>10.11</v>
      </c>
      <c r="P14" s="213"/>
      <c r="Q14" s="213"/>
      <c r="R14" s="213"/>
      <c r="S14" s="213"/>
      <c r="T14" s="213"/>
      <c r="U14" s="317" t="s">
        <v>16</v>
      </c>
      <c r="V14" s="317" t="s">
        <v>756</v>
      </c>
      <c r="W14" s="387" t="s">
        <v>778</v>
      </c>
      <c r="X14" s="390" t="s">
        <v>779</v>
      </c>
      <c r="Y14" s="390" t="s">
        <v>757</v>
      </c>
      <c r="Z14" s="390" t="s">
        <v>758</v>
      </c>
      <c r="AA14" s="384" t="s">
        <v>273</v>
      </c>
    </row>
    <row r="15" spans="1:27" ht="15" customHeight="1">
      <c r="A15" s="157"/>
      <c r="C15" s="132"/>
      <c r="D15" s="49"/>
      <c r="E15" s="394"/>
      <c r="F15" s="223"/>
      <c r="G15" s="230"/>
      <c r="H15" s="230" t="s">
        <v>159</v>
      </c>
      <c r="I15" s="224"/>
      <c r="J15" s="224"/>
      <c r="K15" s="224"/>
      <c r="L15" s="224"/>
      <c r="M15" s="224"/>
      <c r="N15" s="224"/>
      <c r="O15" s="224"/>
      <c r="P15" s="224"/>
      <c r="Q15" s="224"/>
      <c r="R15" s="224"/>
      <c r="S15" s="230"/>
      <c r="T15" s="200"/>
      <c r="U15" s="318"/>
      <c r="V15" s="318"/>
      <c r="W15" s="388"/>
      <c r="X15" s="391"/>
      <c r="Y15" s="391"/>
      <c r="Z15" s="391"/>
      <c r="AA15" s="385"/>
    </row>
    <row r="16" spans="1:27" ht="15" customHeight="1">
      <c r="A16" s="157"/>
      <c r="B16" s="136">
        <v>1</v>
      </c>
      <c r="C16" s="132"/>
      <c r="D16" s="49"/>
      <c r="E16" s="394"/>
      <c r="F16" s="382" t="s">
        <v>160</v>
      </c>
      <c r="G16" s="382"/>
      <c r="H16" s="382"/>
      <c r="I16" s="213"/>
      <c r="J16" s="213"/>
      <c r="K16" s="213"/>
      <c r="L16" s="263">
        <v>1283.8800000000001</v>
      </c>
      <c r="M16" s="213"/>
      <c r="N16" s="213"/>
      <c r="O16" s="263">
        <v>1514.98</v>
      </c>
      <c r="P16" s="213"/>
      <c r="Q16" s="213"/>
      <c r="R16" s="213"/>
      <c r="S16" s="213"/>
      <c r="T16" s="214"/>
      <c r="U16" s="318"/>
      <c r="V16" s="318"/>
      <c r="W16" s="388"/>
      <c r="X16" s="391"/>
      <c r="Y16" s="391"/>
      <c r="Z16" s="391"/>
      <c r="AA16" s="385"/>
    </row>
    <row r="17" spans="1:27" ht="15" customHeight="1">
      <c r="A17" s="157"/>
      <c r="C17" s="131"/>
      <c r="E17" s="395"/>
      <c r="F17" s="223"/>
      <c r="G17" s="230"/>
      <c r="H17" s="230" t="s">
        <v>161</v>
      </c>
      <c r="I17" s="230"/>
      <c r="J17" s="230"/>
      <c r="K17" s="230"/>
      <c r="L17" s="230"/>
      <c r="M17" s="230"/>
      <c r="N17" s="230"/>
      <c r="O17" s="230"/>
      <c r="P17" s="230"/>
      <c r="Q17" s="230"/>
      <c r="R17" s="230"/>
      <c r="S17" s="230"/>
      <c r="T17" s="200"/>
      <c r="U17" s="319"/>
      <c r="V17" s="319"/>
      <c r="W17" s="388"/>
      <c r="X17" s="391"/>
      <c r="Y17" s="391"/>
      <c r="Z17" s="391"/>
      <c r="AA17" s="385"/>
    </row>
    <row r="18" spans="1:27" s="174" customFormat="1" ht="15" customHeight="1">
      <c r="A18" s="157"/>
      <c r="B18" s="136">
        <v>1</v>
      </c>
      <c r="C18" s="265" t="s">
        <v>759</v>
      </c>
      <c r="E18" s="376">
        <v>2</v>
      </c>
      <c r="F18" s="379" t="s">
        <v>157</v>
      </c>
      <c r="G18" s="380"/>
      <c r="H18" s="381"/>
      <c r="I18" s="213"/>
      <c r="J18" s="220"/>
      <c r="K18" s="220"/>
      <c r="L18" s="263">
        <v>8.9600000000000009</v>
      </c>
      <c r="M18" s="220"/>
      <c r="N18" s="220"/>
      <c r="O18" s="263">
        <v>10.58</v>
      </c>
      <c r="P18" s="220"/>
      <c r="Q18" s="220"/>
      <c r="R18" s="213"/>
      <c r="S18" s="220"/>
      <c r="T18" s="220"/>
      <c r="U18" s="317" t="s">
        <v>760</v>
      </c>
      <c r="V18" s="317" t="s">
        <v>761</v>
      </c>
      <c r="W18" s="388"/>
      <c r="X18" s="391"/>
      <c r="Y18" s="391"/>
      <c r="Z18" s="391"/>
      <c r="AA18" s="385"/>
    </row>
    <row r="19" spans="1:27" s="174" customFormat="1" ht="15" customHeight="1">
      <c r="A19" s="157"/>
      <c r="B19" s="136"/>
      <c r="C19" s="132"/>
      <c r="E19" s="377"/>
      <c r="F19" s="223"/>
      <c r="G19" s="261"/>
      <c r="H19" s="261" t="s">
        <v>159</v>
      </c>
      <c r="I19" s="224"/>
      <c r="J19" s="224"/>
      <c r="K19" s="224"/>
      <c r="L19" s="224"/>
      <c r="M19" s="224"/>
      <c r="N19" s="224"/>
      <c r="O19" s="224"/>
      <c r="P19" s="224"/>
      <c r="Q19" s="224"/>
      <c r="R19" s="224"/>
      <c r="S19" s="261"/>
      <c r="T19" s="200"/>
      <c r="U19" s="318"/>
      <c r="V19" s="318"/>
      <c r="W19" s="388"/>
      <c r="X19" s="391"/>
      <c r="Y19" s="391"/>
      <c r="Z19" s="391"/>
      <c r="AA19" s="385"/>
    </row>
    <row r="20" spans="1:27" s="174" customFormat="1" ht="15" customHeight="1">
      <c r="A20" s="157"/>
      <c r="B20" s="136">
        <v>1</v>
      </c>
      <c r="C20" s="132"/>
      <c r="E20" s="377"/>
      <c r="F20" s="382" t="s">
        <v>160</v>
      </c>
      <c r="G20" s="382"/>
      <c r="H20" s="382"/>
      <c r="I20" s="213"/>
      <c r="J20" s="213"/>
      <c r="K20" s="213"/>
      <c r="L20" s="263">
        <v>1350.81</v>
      </c>
      <c r="M20" s="213"/>
      <c r="N20" s="213"/>
      <c r="O20" s="263">
        <v>1593.96</v>
      </c>
      <c r="P20" s="213"/>
      <c r="Q20" s="213"/>
      <c r="R20" s="213"/>
      <c r="S20" s="213"/>
      <c r="T20" s="214"/>
      <c r="U20" s="318"/>
      <c r="V20" s="318"/>
      <c r="W20" s="388"/>
      <c r="X20" s="391"/>
      <c r="Y20" s="391"/>
      <c r="Z20" s="391"/>
      <c r="AA20" s="385"/>
    </row>
    <row r="21" spans="1:27" customFormat="1" ht="15" customHeight="1">
      <c r="A21" s="157"/>
      <c r="B21" s="136"/>
      <c r="C21" s="131"/>
      <c r="E21" s="378"/>
      <c r="F21" s="223"/>
      <c r="G21" s="261"/>
      <c r="H21" s="261" t="s">
        <v>161</v>
      </c>
      <c r="I21" s="261"/>
      <c r="J21" s="261"/>
      <c r="K21" s="261"/>
      <c r="L21" s="261"/>
      <c r="M21" s="261"/>
      <c r="N21" s="261"/>
      <c r="O21" s="261"/>
      <c r="P21" s="261"/>
      <c r="Q21" s="261"/>
      <c r="R21" s="261"/>
      <c r="S21" s="261"/>
      <c r="T21" s="200"/>
      <c r="U21" s="319"/>
      <c r="V21" s="319"/>
      <c r="W21" s="388"/>
      <c r="X21" s="391"/>
      <c r="Y21" s="391"/>
      <c r="Z21" s="391"/>
      <c r="AA21" s="385"/>
    </row>
    <row r="22" spans="1:27" s="174" customFormat="1" ht="15" customHeight="1">
      <c r="A22" s="157"/>
      <c r="B22" s="136">
        <v>1</v>
      </c>
      <c r="C22" s="265" t="s">
        <v>759</v>
      </c>
      <c r="E22" s="376">
        <v>3</v>
      </c>
      <c r="F22" s="379" t="s">
        <v>157</v>
      </c>
      <c r="G22" s="380"/>
      <c r="H22" s="381"/>
      <c r="I22" s="213"/>
      <c r="J22" s="220"/>
      <c r="K22" s="220"/>
      <c r="L22" s="263">
        <v>8.9600000000000009</v>
      </c>
      <c r="M22" s="220"/>
      <c r="N22" s="220"/>
      <c r="O22" s="263">
        <v>10.58</v>
      </c>
      <c r="P22" s="220"/>
      <c r="Q22" s="220"/>
      <c r="R22" s="213"/>
      <c r="S22" s="220"/>
      <c r="T22" s="220"/>
      <c r="U22" s="317" t="s">
        <v>762</v>
      </c>
      <c r="V22" s="317" t="s">
        <v>763</v>
      </c>
      <c r="W22" s="388"/>
      <c r="X22" s="391"/>
      <c r="Y22" s="391"/>
      <c r="Z22" s="391"/>
      <c r="AA22" s="385"/>
    </row>
    <row r="23" spans="1:27" s="174" customFormat="1" ht="15" customHeight="1">
      <c r="A23" s="157"/>
      <c r="B23" s="136"/>
      <c r="C23" s="132"/>
      <c r="E23" s="377"/>
      <c r="F23" s="223"/>
      <c r="G23" s="261"/>
      <c r="H23" s="261" t="s">
        <v>159</v>
      </c>
      <c r="I23" s="224"/>
      <c r="J23" s="224"/>
      <c r="K23" s="224"/>
      <c r="L23" s="224"/>
      <c r="M23" s="224"/>
      <c r="N23" s="224"/>
      <c r="O23" s="224"/>
      <c r="P23" s="224"/>
      <c r="Q23" s="224"/>
      <c r="R23" s="224"/>
      <c r="S23" s="261"/>
      <c r="T23" s="200"/>
      <c r="U23" s="318"/>
      <c r="V23" s="318"/>
      <c r="W23" s="388"/>
      <c r="X23" s="391"/>
      <c r="Y23" s="391"/>
      <c r="Z23" s="391"/>
      <c r="AA23" s="385"/>
    </row>
    <row r="24" spans="1:27" s="174" customFormat="1" ht="15" customHeight="1">
      <c r="A24" s="157"/>
      <c r="B24" s="136">
        <v>1</v>
      </c>
      <c r="C24" s="132"/>
      <c r="E24" s="377"/>
      <c r="F24" s="382" t="s">
        <v>160</v>
      </c>
      <c r="G24" s="382"/>
      <c r="H24" s="382"/>
      <c r="I24" s="213"/>
      <c r="J24" s="213"/>
      <c r="K24" s="213"/>
      <c r="L24" s="263">
        <v>1350.81</v>
      </c>
      <c r="M24" s="213"/>
      <c r="N24" s="213"/>
      <c r="O24" s="263">
        <v>1593.96</v>
      </c>
      <c r="P24" s="213"/>
      <c r="Q24" s="213"/>
      <c r="R24" s="213"/>
      <c r="S24" s="213"/>
      <c r="T24" s="214"/>
      <c r="U24" s="318"/>
      <c r="V24" s="318"/>
      <c r="W24" s="388"/>
      <c r="X24" s="391"/>
      <c r="Y24" s="391"/>
      <c r="Z24" s="391"/>
      <c r="AA24" s="385"/>
    </row>
    <row r="25" spans="1:27" customFormat="1" ht="15" customHeight="1">
      <c r="A25" s="157"/>
      <c r="B25" s="136"/>
      <c r="C25" s="131"/>
      <c r="E25" s="378"/>
      <c r="F25" s="223"/>
      <c r="G25" s="261"/>
      <c r="H25" s="261" t="s">
        <v>161</v>
      </c>
      <c r="I25" s="261"/>
      <c r="J25" s="261"/>
      <c r="K25" s="261"/>
      <c r="L25" s="261"/>
      <c r="M25" s="261"/>
      <c r="N25" s="261"/>
      <c r="O25" s="261"/>
      <c r="P25" s="261"/>
      <c r="Q25" s="261"/>
      <c r="R25" s="261"/>
      <c r="S25" s="261"/>
      <c r="T25" s="200"/>
      <c r="U25" s="319"/>
      <c r="V25" s="319"/>
      <c r="W25" s="388"/>
      <c r="X25" s="391"/>
      <c r="Y25" s="391"/>
      <c r="Z25" s="391"/>
      <c r="AA25" s="385"/>
    </row>
    <row r="26" spans="1:27" s="174" customFormat="1" ht="15" customHeight="1">
      <c r="A26" s="157"/>
      <c r="B26" s="136">
        <v>1</v>
      </c>
      <c r="C26" s="265" t="s">
        <v>759</v>
      </c>
      <c r="E26" s="376">
        <v>4</v>
      </c>
      <c r="F26" s="379" t="s">
        <v>157</v>
      </c>
      <c r="G26" s="380"/>
      <c r="H26" s="381"/>
      <c r="I26" s="213"/>
      <c r="J26" s="220"/>
      <c r="K26" s="220"/>
      <c r="L26" s="263">
        <v>9.0399999999999991</v>
      </c>
      <c r="M26" s="220"/>
      <c r="N26" s="220"/>
      <c r="O26" s="263">
        <v>10.67</v>
      </c>
      <c r="P26" s="220"/>
      <c r="Q26" s="220"/>
      <c r="R26" s="213"/>
      <c r="S26" s="220"/>
      <c r="T26" s="220"/>
      <c r="U26" s="317" t="s">
        <v>764</v>
      </c>
      <c r="V26" s="317" t="s">
        <v>765</v>
      </c>
      <c r="W26" s="388"/>
      <c r="X26" s="391"/>
      <c r="Y26" s="391"/>
      <c r="Z26" s="391"/>
      <c r="AA26" s="385"/>
    </row>
    <row r="27" spans="1:27" s="174" customFormat="1" ht="15" customHeight="1">
      <c r="A27" s="157"/>
      <c r="B27" s="136"/>
      <c r="C27" s="132"/>
      <c r="E27" s="377"/>
      <c r="F27" s="223"/>
      <c r="G27" s="261"/>
      <c r="H27" s="261" t="s">
        <v>159</v>
      </c>
      <c r="I27" s="224"/>
      <c r="J27" s="224"/>
      <c r="K27" s="224"/>
      <c r="L27" s="224"/>
      <c r="M27" s="224"/>
      <c r="N27" s="224"/>
      <c r="O27" s="224"/>
      <c r="P27" s="224"/>
      <c r="Q27" s="224"/>
      <c r="R27" s="224"/>
      <c r="S27" s="261"/>
      <c r="T27" s="200"/>
      <c r="U27" s="318"/>
      <c r="V27" s="318"/>
      <c r="W27" s="388"/>
      <c r="X27" s="391"/>
      <c r="Y27" s="391"/>
      <c r="Z27" s="391"/>
      <c r="AA27" s="385"/>
    </row>
    <row r="28" spans="1:27" s="174" customFormat="1" ht="15" customHeight="1">
      <c r="A28" s="157"/>
      <c r="B28" s="136">
        <v>1</v>
      </c>
      <c r="C28" s="132"/>
      <c r="E28" s="377"/>
      <c r="F28" s="382" t="s">
        <v>160</v>
      </c>
      <c r="G28" s="382"/>
      <c r="H28" s="382"/>
      <c r="I28" s="213"/>
      <c r="J28" s="213"/>
      <c r="K28" s="213"/>
      <c r="L28" s="263">
        <v>1507.88</v>
      </c>
      <c r="M28" s="213"/>
      <c r="N28" s="213"/>
      <c r="O28" s="263">
        <v>1779.3</v>
      </c>
      <c r="P28" s="213"/>
      <c r="Q28" s="213"/>
      <c r="R28" s="213"/>
      <c r="S28" s="213"/>
      <c r="T28" s="214"/>
      <c r="U28" s="318"/>
      <c r="V28" s="318"/>
      <c r="W28" s="388"/>
      <c r="X28" s="391"/>
      <c r="Y28" s="391"/>
      <c r="Z28" s="391"/>
      <c r="AA28" s="385"/>
    </row>
    <row r="29" spans="1:27" customFormat="1" ht="15" customHeight="1">
      <c r="A29" s="157"/>
      <c r="B29" s="136"/>
      <c r="C29" s="131"/>
      <c r="E29" s="378"/>
      <c r="F29" s="223"/>
      <c r="G29" s="261"/>
      <c r="H29" s="261" t="s">
        <v>161</v>
      </c>
      <c r="I29" s="261"/>
      <c r="J29" s="261"/>
      <c r="K29" s="261"/>
      <c r="L29" s="261"/>
      <c r="M29" s="261"/>
      <c r="N29" s="261"/>
      <c r="O29" s="261"/>
      <c r="P29" s="261"/>
      <c r="Q29" s="261"/>
      <c r="R29" s="261"/>
      <c r="S29" s="261"/>
      <c r="T29" s="200"/>
      <c r="U29" s="319"/>
      <c r="V29" s="319"/>
      <c r="W29" s="388"/>
      <c r="X29" s="391"/>
      <c r="Y29" s="391"/>
      <c r="Z29" s="391"/>
      <c r="AA29" s="385"/>
    </row>
    <row r="30" spans="1:27" s="174" customFormat="1" ht="15" customHeight="1">
      <c r="A30" s="157"/>
      <c r="B30" s="136">
        <v>1</v>
      </c>
      <c r="C30" s="265" t="s">
        <v>759</v>
      </c>
      <c r="E30" s="376">
        <v>5</v>
      </c>
      <c r="F30" s="379" t="s">
        <v>157</v>
      </c>
      <c r="G30" s="380"/>
      <c r="H30" s="381"/>
      <c r="I30" s="213"/>
      <c r="J30" s="220"/>
      <c r="K30" s="220"/>
      <c r="L30" s="263">
        <v>9.0399999999999991</v>
      </c>
      <c r="M30" s="220"/>
      <c r="N30" s="220"/>
      <c r="O30" s="263">
        <v>10.67</v>
      </c>
      <c r="P30" s="220"/>
      <c r="Q30" s="220"/>
      <c r="R30" s="213"/>
      <c r="S30" s="220"/>
      <c r="T30" s="220"/>
      <c r="U30" s="317" t="s">
        <v>766</v>
      </c>
      <c r="V30" s="317" t="s">
        <v>767</v>
      </c>
      <c r="W30" s="388"/>
      <c r="X30" s="391"/>
      <c r="Y30" s="391"/>
      <c r="Z30" s="391"/>
      <c r="AA30" s="385"/>
    </row>
    <row r="31" spans="1:27" s="174" customFormat="1" ht="15" customHeight="1">
      <c r="A31" s="157"/>
      <c r="B31" s="136"/>
      <c r="C31" s="132"/>
      <c r="E31" s="377"/>
      <c r="F31" s="223"/>
      <c r="G31" s="261"/>
      <c r="H31" s="261" t="s">
        <v>159</v>
      </c>
      <c r="I31" s="224"/>
      <c r="J31" s="224"/>
      <c r="K31" s="224"/>
      <c r="L31" s="224"/>
      <c r="M31" s="224"/>
      <c r="N31" s="224"/>
      <c r="O31" s="224"/>
      <c r="P31" s="224"/>
      <c r="Q31" s="224"/>
      <c r="R31" s="224"/>
      <c r="S31" s="261"/>
      <c r="T31" s="200"/>
      <c r="U31" s="318"/>
      <c r="V31" s="318"/>
      <c r="W31" s="388"/>
      <c r="X31" s="391"/>
      <c r="Y31" s="391"/>
      <c r="Z31" s="391"/>
      <c r="AA31" s="385"/>
    </row>
    <row r="32" spans="1:27" s="174" customFormat="1" ht="15" customHeight="1">
      <c r="A32" s="157"/>
      <c r="B32" s="136">
        <v>1</v>
      </c>
      <c r="C32" s="132"/>
      <c r="E32" s="377"/>
      <c r="F32" s="382" t="s">
        <v>160</v>
      </c>
      <c r="G32" s="382"/>
      <c r="H32" s="382"/>
      <c r="I32" s="213"/>
      <c r="J32" s="213"/>
      <c r="K32" s="213"/>
      <c r="L32" s="263">
        <v>1507.88</v>
      </c>
      <c r="M32" s="213"/>
      <c r="N32" s="213"/>
      <c r="O32" s="263">
        <v>1779.3</v>
      </c>
      <c r="P32" s="213"/>
      <c r="Q32" s="213"/>
      <c r="R32" s="213"/>
      <c r="S32" s="213"/>
      <c r="T32" s="214"/>
      <c r="U32" s="318"/>
      <c r="V32" s="318"/>
      <c r="W32" s="388"/>
      <c r="X32" s="391"/>
      <c r="Y32" s="391"/>
      <c r="Z32" s="391"/>
      <c r="AA32" s="385"/>
    </row>
    <row r="33" spans="1:27" customFormat="1" ht="15" customHeight="1">
      <c r="A33" s="157"/>
      <c r="B33" s="136"/>
      <c r="C33" s="131"/>
      <c r="E33" s="378"/>
      <c r="F33" s="223"/>
      <c r="G33" s="261"/>
      <c r="H33" s="261" t="s">
        <v>161</v>
      </c>
      <c r="I33" s="261"/>
      <c r="J33" s="261"/>
      <c r="K33" s="261"/>
      <c r="L33" s="261"/>
      <c r="M33" s="261"/>
      <c r="N33" s="261"/>
      <c r="O33" s="261"/>
      <c r="P33" s="261"/>
      <c r="Q33" s="261"/>
      <c r="R33" s="261"/>
      <c r="S33" s="261"/>
      <c r="T33" s="200"/>
      <c r="U33" s="319"/>
      <c r="V33" s="319"/>
      <c r="W33" s="388"/>
      <c r="X33" s="391"/>
      <c r="Y33" s="391"/>
      <c r="Z33" s="391"/>
      <c r="AA33" s="385"/>
    </row>
    <row r="34" spans="1:27" s="174" customFormat="1" ht="15" customHeight="1">
      <c r="A34" s="157"/>
      <c r="B34" s="136">
        <v>1</v>
      </c>
      <c r="C34" s="265" t="s">
        <v>759</v>
      </c>
      <c r="E34" s="376">
        <v>6</v>
      </c>
      <c r="F34" s="379" t="s">
        <v>157</v>
      </c>
      <c r="G34" s="380"/>
      <c r="H34" s="381"/>
      <c r="I34" s="213"/>
      <c r="J34" s="220"/>
      <c r="K34" s="220"/>
      <c r="L34" s="263">
        <v>11.83</v>
      </c>
      <c r="M34" s="220"/>
      <c r="N34" s="220"/>
      <c r="O34" s="263">
        <v>13.96</v>
      </c>
      <c r="P34" s="220"/>
      <c r="Q34" s="220"/>
      <c r="R34" s="213"/>
      <c r="S34" s="220"/>
      <c r="T34" s="220"/>
      <c r="U34" s="317" t="s">
        <v>768</v>
      </c>
      <c r="V34" s="317" t="s">
        <v>769</v>
      </c>
      <c r="W34" s="388"/>
      <c r="X34" s="391"/>
      <c r="Y34" s="391"/>
      <c r="Z34" s="391"/>
      <c r="AA34" s="385"/>
    </row>
    <row r="35" spans="1:27" s="174" customFormat="1" ht="15" customHeight="1">
      <c r="A35" s="157"/>
      <c r="B35" s="136"/>
      <c r="C35" s="132"/>
      <c r="E35" s="377"/>
      <c r="F35" s="223"/>
      <c r="G35" s="261"/>
      <c r="H35" s="261" t="s">
        <v>159</v>
      </c>
      <c r="I35" s="224"/>
      <c r="J35" s="224"/>
      <c r="K35" s="224"/>
      <c r="L35" s="224"/>
      <c r="M35" s="224"/>
      <c r="N35" s="224"/>
      <c r="O35" s="224"/>
      <c r="P35" s="224"/>
      <c r="Q35" s="224"/>
      <c r="R35" s="224"/>
      <c r="S35" s="261"/>
      <c r="T35" s="200"/>
      <c r="U35" s="318"/>
      <c r="V35" s="318"/>
      <c r="W35" s="388"/>
      <c r="X35" s="391"/>
      <c r="Y35" s="391"/>
      <c r="Z35" s="391"/>
      <c r="AA35" s="385"/>
    </row>
    <row r="36" spans="1:27" s="174" customFormat="1" ht="15" customHeight="1">
      <c r="A36" s="157"/>
      <c r="B36" s="136">
        <v>1</v>
      </c>
      <c r="C36" s="132"/>
      <c r="E36" s="377"/>
      <c r="F36" s="382" t="s">
        <v>160</v>
      </c>
      <c r="G36" s="382"/>
      <c r="H36" s="382"/>
      <c r="I36" s="213"/>
      <c r="J36" s="213"/>
      <c r="K36" s="213"/>
      <c r="L36" s="263">
        <v>1566.36</v>
      </c>
      <c r="M36" s="213"/>
      <c r="N36" s="213"/>
      <c r="O36" s="263">
        <v>1848.3</v>
      </c>
      <c r="P36" s="213"/>
      <c r="Q36" s="213"/>
      <c r="R36" s="213"/>
      <c r="S36" s="213"/>
      <c r="T36" s="214"/>
      <c r="U36" s="318"/>
      <c r="V36" s="318"/>
      <c r="W36" s="388"/>
      <c r="X36" s="391"/>
      <c r="Y36" s="391"/>
      <c r="Z36" s="391"/>
      <c r="AA36" s="385"/>
    </row>
    <row r="37" spans="1:27" customFormat="1" ht="15" customHeight="1">
      <c r="A37" s="157"/>
      <c r="B37" s="136"/>
      <c r="C37" s="131"/>
      <c r="E37" s="378"/>
      <c r="F37" s="223"/>
      <c r="G37" s="261"/>
      <c r="H37" s="261" t="s">
        <v>161</v>
      </c>
      <c r="I37" s="261"/>
      <c r="J37" s="261"/>
      <c r="K37" s="261"/>
      <c r="L37" s="261"/>
      <c r="M37" s="261"/>
      <c r="N37" s="261"/>
      <c r="O37" s="261"/>
      <c r="P37" s="261"/>
      <c r="Q37" s="261"/>
      <c r="R37" s="261"/>
      <c r="S37" s="261"/>
      <c r="T37" s="200"/>
      <c r="U37" s="319"/>
      <c r="V37" s="319"/>
      <c r="W37" s="389"/>
      <c r="X37" s="392"/>
      <c r="Y37" s="392"/>
      <c r="Z37" s="392"/>
      <c r="AA37" s="386"/>
    </row>
    <row r="38" spans="1:27" ht="15" customHeight="1">
      <c r="A38" s="149"/>
      <c r="B38" s="149"/>
      <c r="C38" s="131"/>
      <c r="D38" s="163"/>
      <c r="E38" s="164"/>
      <c r="F38" s="374" t="s">
        <v>162</v>
      </c>
      <c r="G38" s="374"/>
      <c r="H38" s="374"/>
      <c r="I38" s="374"/>
      <c r="J38" s="374"/>
      <c r="K38" s="374"/>
      <c r="L38" s="374"/>
      <c r="M38" s="374"/>
      <c r="N38" s="374"/>
      <c r="O38" s="374"/>
      <c r="P38" s="374"/>
      <c r="Q38" s="374"/>
      <c r="R38" s="374"/>
      <c r="S38" s="374"/>
      <c r="T38" s="374"/>
      <c r="U38" s="374"/>
      <c r="V38" s="374"/>
      <c r="W38" s="171"/>
      <c r="X38" s="171"/>
      <c r="Y38" s="171"/>
      <c r="Z38" s="83"/>
      <c r="AA38" s="84"/>
    </row>
    <row r="39" spans="1:27" ht="3" customHeight="1">
      <c r="B39" s="148"/>
      <c r="E39" s="116"/>
      <c r="F39" s="116"/>
      <c r="G39" s="116"/>
      <c r="H39" s="116"/>
      <c r="I39" s="116"/>
      <c r="J39" s="116"/>
      <c r="K39" s="116"/>
      <c r="L39" s="116"/>
      <c r="M39" s="116"/>
      <c r="N39" s="116"/>
      <c r="O39" s="116"/>
      <c r="P39" s="116"/>
      <c r="Q39" s="116"/>
      <c r="R39" s="116"/>
      <c r="S39" s="116"/>
      <c r="T39" s="116"/>
      <c r="U39" s="116"/>
      <c r="V39" s="116"/>
      <c r="W39" s="116"/>
      <c r="X39" s="116"/>
      <c r="Y39" s="116"/>
      <c r="Z39" s="116"/>
      <c r="AA39" s="116"/>
    </row>
    <row r="40" spans="1:27">
      <c r="B40" s="148"/>
      <c r="E40" s="151" t="s">
        <v>163</v>
      </c>
      <c r="F40" s="329" t="s">
        <v>164</v>
      </c>
      <c r="G40" s="329"/>
      <c r="H40" s="329"/>
      <c r="I40" s="329"/>
      <c r="J40" s="329"/>
      <c r="K40" s="329"/>
      <c r="L40" s="329"/>
      <c r="M40" s="329"/>
      <c r="N40" s="329"/>
      <c r="O40" s="329"/>
      <c r="P40" s="329"/>
      <c r="Q40" s="329"/>
      <c r="R40" s="329"/>
      <c r="S40" s="329"/>
      <c r="T40" s="329"/>
      <c r="U40" s="329"/>
      <c r="V40" s="329"/>
      <c r="W40" s="329"/>
      <c r="X40" s="329"/>
      <c r="Y40" s="329"/>
      <c r="Z40" s="329"/>
    </row>
    <row r="41" spans="1:27">
      <c r="E41" s="151"/>
      <c r="F41" s="320" t="s">
        <v>165</v>
      </c>
      <c r="G41" s="329"/>
      <c r="H41" s="329"/>
      <c r="I41" s="329"/>
      <c r="J41" s="329"/>
      <c r="K41" s="329"/>
      <c r="L41" s="329"/>
      <c r="M41" s="329"/>
      <c r="N41" s="329"/>
      <c r="O41" s="329"/>
      <c r="P41" s="329"/>
      <c r="Q41" s="329"/>
      <c r="R41" s="329"/>
      <c r="S41" s="329"/>
      <c r="T41" s="329"/>
      <c r="U41" s="329"/>
      <c r="V41" s="329"/>
      <c r="W41" s="329"/>
      <c r="X41" s="329"/>
      <c r="Y41" s="329"/>
      <c r="Z41" s="329"/>
      <c r="AA41" s="329"/>
    </row>
    <row r="42" spans="1:27">
      <c r="E42" s="197" t="s">
        <v>166</v>
      </c>
      <c r="F42" s="383" t="s">
        <v>167</v>
      </c>
      <c r="G42" s="383"/>
      <c r="H42" s="383"/>
      <c r="I42" s="383"/>
      <c r="J42" s="383"/>
      <c r="K42" s="383"/>
      <c r="L42" s="383"/>
      <c r="M42" s="383"/>
      <c r="N42" s="383"/>
      <c r="O42" s="383"/>
      <c r="P42" s="383"/>
      <c r="Q42" s="383"/>
      <c r="R42" s="383"/>
      <c r="S42" s="383"/>
      <c r="T42" s="383"/>
      <c r="U42" s="383"/>
      <c r="V42" s="383"/>
      <c r="W42" s="383"/>
      <c r="X42" s="383"/>
      <c r="Y42" s="383"/>
      <c r="Z42" s="383"/>
      <c r="AA42" s="383"/>
    </row>
    <row r="43" spans="1:27">
      <c r="E43" s="197" t="s">
        <v>166</v>
      </c>
      <c r="F43" s="383" t="s">
        <v>168</v>
      </c>
      <c r="G43" s="383"/>
      <c r="H43" s="383"/>
      <c r="I43" s="383"/>
      <c r="J43" s="383"/>
      <c r="K43" s="383"/>
      <c r="L43" s="383"/>
      <c r="M43" s="383"/>
      <c r="N43" s="383"/>
      <c r="O43" s="383"/>
      <c r="P43" s="383"/>
      <c r="Q43" s="383"/>
      <c r="R43" s="383"/>
      <c r="S43" s="383"/>
      <c r="T43" s="383"/>
      <c r="U43" s="383"/>
      <c r="V43" s="383"/>
      <c r="W43" s="383"/>
      <c r="X43" s="383"/>
      <c r="Y43" s="383"/>
      <c r="Z43" s="383"/>
      <c r="AA43" s="383"/>
    </row>
  </sheetData>
  <sheetProtection password="FA9C" sheet="1" objects="1" scenarios="1" formatColumns="0" formatRows="0"/>
  <dataConsolidate/>
  <mergeCells count="63">
    <mergeCell ref="E14:E17"/>
    <mergeCell ref="I8:T8"/>
    <mergeCell ref="U8:V10"/>
    <mergeCell ref="E8:E11"/>
    <mergeCell ref="J10:K10"/>
    <mergeCell ref="L10:L11"/>
    <mergeCell ref="I10:I11"/>
    <mergeCell ref="S10:T10"/>
    <mergeCell ref="O10:O11"/>
    <mergeCell ref="P10:Q10"/>
    <mergeCell ref="R9:T9"/>
    <mergeCell ref="F12:H12"/>
    <mergeCell ref="R10:R11"/>
    <mergeCell ref="F8:H11"/>
    <mergeCell ref="M10:N10"/>
    <mergeCell ref="O9:Q9"/>
    <mergeCell ref="E5:AA5"/>
    <mergeCell ref="E6:AA6"/>
    <mergeCell ref="Z8:Z11"/>
    <mergeCell ref="W8:X10"/>
    <mergeCell ref="I9:K9"/>
    <mergeCell ref="L9:N9"/>
    <mergeCell ref="AA8:AA11"/>
    <mergeCell ref="Y8:Y11"/>
    <mergeCell ref="F42:AA42"/>
    <mergeCell ref="F43:AA43"/>
    <mergeCell ref="F14:H14"/>
    <mergeCell ref="U14:U17"/>
    <mergeCell ref="V14:V17"/>
    <mergeCell ref="F16:H16"/>
    <mergeCell ref="F40:Z40"/>
    <mergeCell ref="F41:AA41"/>
    <mergeCell ref="F38:V38"/>
    <mergeCell ref="AA14:AA37"/>
    <mergeCell ref="F28:H28"/>
    <mergeCell ref="W14:W37"/>
    <mergeCell ref="X14:X37"/>
    <mergeCell ref="Y14:Y37"/>
    <mergeCell ref="Z14:Z37"/>
    <mergeCell ref="F20:H20"/>
    <mergeCell ref="E18:E21"/>
    <mergeCell ref="F18:H18"/>
    <mergeCell ref="U18:U21"/>
    <mergeCell ref="V18:V21"/>
    <mergeCell ref="E34:E37"/>
    <mergeCell ref="F34:H34"/>
    <mergeCell ref="U34:U37"/>
    <mergeCell ref="V34:V37"/>
    <mergeCell ref="F32:H32"/>
    <mergeCell ref="E30:E33"/>
    <mergeCell ref="F30:H30"/>
    <mergeCell ref="U30:U33"/>
    <mergeCell ref="V30:V33"/>
    <mergeCell ref="F36:H36"/>
    <mergeCell ref="E26:E29"/>
    <mergeCell ref="F26:H26"/>
    <mergeCell ref="U26:U29"/>
    <mergeCell ref="V26:V29"/>
    <mergeCell ref="F24:H24"/>
    <mergeCell ref="E22:E25"/>
    <mergeCell ref="F22:H22"/>
    <mergeCell ref="U22:U25"/>
    <mergeCell ref="V22:V25"/>
  </mergeCells>
  <dataValidations count="2">
    <dataValidation type="decimal" allowBlank="1" showErrorMessage="1" errorTitle="Ошибка" error="Допускается ввод только неотрицательных чисел!" sqref="I16:T16 I14:T14 I18 O18 R18 I20:T20 L18 I22 O22 R22 I24:T24 L22 I26 O26 R26 I28:T28 L26 I30 O30 R30 I32:T32 L30 I34 O34 R34 I36:T36 L3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X14:AA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985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7</xdr:col>
                <xdr:colOff>962025</xdr:colOff>
                <xdr:row>3</xdr:row>
                <xdr:rowOff>333375</xdr:rowOff>
              </to>
            </anchor>
          </controlPr>
        </control>
      </mc:Choice>
      <mc:Fallback>
        <control shapeId="249857" r:id="rId3" name="chkMultiAdd"/>
      </mc:Fallback>
    </mc:AlternateContent>
  </control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0">
    <tabColor indexed="31"/>
    <pageSetUpPr fitToPage="1"/>
  </sheetPr>
  <dimension ref="A1:X19"/>
  <sheetViews>
    <sheetView showGridLines="0" topLeftCell="C4" zoomScaleNormal="100" workbookViewId="0">
      <selection activeCell="X14" sqref="X14"/>
    </sheetView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8" width="14.6640625" style="49" hidden="1" customWidth="1"/>
    <col min="9" max="9" width="14.6640625" style="49" customWidth="1"/>
    <col min="10" max="11" width="14.6640625" style="49" hidden="1" customWidth="1"/>
    <col min="12" max="12" width="14.6640625" style="49" customWidth="1"/>
    <col min="13" max="17" width="14.6640625" style="49" hidden="1" customWidth="1"/>
    <col min="18" max="20" width="12.6640625" style="49" customWidth="1"/>
    <col min="21" max="21" width="16.6640625" style="49" customWidth="1"/>
    <col min="22" max="24" width="28.6640625" style="49" customWidth="1"/>
    <col min="25" max="25" width="10.5546875" style="49" customWidth="1"/>
    <col min="26" max="16384" width="10.5546875" style="49"/>
  </cols>
  <sheetData>
    <row r="1" spans="1:24" hidden="1"/>
    <row r="2" spans="1:24" hidden="1"/>
    <row r="3" spans="1:24" hidden="1"/>
    <row r="4" spans="1:24" ht="27" customHeight="1">
      <c r="C4" s="132"/>
      <c r="D4" s="132"/>
      <c r="E4" s="50"/>
      <c r="T4" s="195"/>
      <c r="U4" s="196"/>
      <c r="V4" s="196"/>
      <c r="W4" s="196"/>
      <c r="X4" s="196"/>
    </row>
    <row r="5" spans="1:24" ht="29.25" customHeight="1">
      <c r="C5" s="132"/>
      <c r="D5" s="132"/>
      <c r="E5" s="321" t="s">
        <v>126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</row>
    <row r="6" spans="1:24">
      <c r="C6" s="132"/>
      <c r="D6" s="132"/>
      <c r="E6" s="354" t="s">
        <v>1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  <c r="R6" s="354"/>
      <c r="S6" s="354"/>
      <c r="T6" s="354"/>
      <c r="U6" s="354"/>
      <c r="V6" s="354"/>
      <c r="W6" s="354"/>
      <c r="X6" s="354"/>
    </row>
    <row r="7" spans="1:24">
      <c r="C7" s="132"/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</row>
    <row r="8" spans="1:24" ht="24" customHeight="1">
      <c r="C8" s="132"/>
      <c r="D8" s="132"/>
      <c r="E8" s="313" t="s">
        <v>5</v>
      </c>
      <c r="F8" s="326" t="s">
        <v>127</v>
      </c>
      <c r="G8" s="326"/>
      <c r="H8" s="326"/>
      <c r="I8" s="326"/>
      <c r="J8" s="326"/>
      <c r="K8" s="326"/>
      <c r="L8" s="326"/>
      <c r="M8" s="326"/>
      <c r="N8" s="326"/>
      <c r="O8" s="326"/>
      <c r="P8" s="326"/>
      <c r="Q8" s="326"/>
      <c r="R8" s="348" t="s">
        <v>128</v>
      </c>
      <c r="S8" s="348"/>
      <c r="T8" s="348" t="s">
        <v>129</v>
      </c>
      <c r="U8" s="348"/>
      <c r="V8" s="348" t="s">
        <v>130</v>
      </c>
      <c r="W8" s="358" t="s">
        <v>131</v>
      </c>
      <c r="X8" s="360" t="s">
        <v>132</v>
      </c>
    </row>
    <row r="9" spans="1:24">
      <c r="C9" s="132"/>
      <c r="D9" s="132"/>
      <c r="E9" s="313"/>
      <c r="F9" s="327" t="s">
        <v>39</v>
      </c>
      <c r="G9" s="327"/>
      <c r="H9" s="327"/>
      <c r="I9" s="327" t="s">
        <v>40</v>
      </c>
      <c r="J9" s="327"/>
      <c r="K9" s="327"/>
      <c r="L9" s="327" t="s">
        <v>41</v>
      </c>
      <c r="M9" s="327"/>
      <c r="N9" s="327"/>
      <c r="O9" s="327" t="s">
        <v>42</v>
      </c>
      <c r="P9" s="327"/>
      <c r="Q9" s="327"/>
      <c r="R9" s="348"/>
      <c r="S9" s="348"/>
      <c r="T9" s="348"/>
      <c r="U9" s="348"/>
      <c r="V9" s="348"/>
      <c r="W9" s="358"/>
      <c r="X9" s="360"/>
    </row>
    <row r="10" spans="1:24">
      <c r="C10" s="132"/>
      <c r="D10" s="132"/>
      <c r="E10" s="313"/>
      <c r="F10" s="349" t="s">
        <v>169</v>
      </c>
      <c r="G10" s="327" t="s">
        <v>134</v>
      </c>
      <c r="H10" s="327"/>
      <c r="I10" s="349" t="s">
        <v>169</v>
      </c>
      <c r="J10" s="327" t="s">
        <v>134</v>
      </c>
      <c r="K10" s="327"/>
      <c r="L10" s="349" t="s">
        <v>169</v>
      </c>
      <c r="M10" s="327" t="s">
        <v>134</v>
      </c>
      <c r="N10" s="327"/>
      <c r="O10" s="349" t="s">
        <v>169</v>
      </c>
      <c r="P10" s="327" t="s">
        <v>134</v>
      </c>
      <c r="Q10" s="327"/>
      <c r="R10" s="348"/>
      <c r="S10" s="348"/>
      <c r="T10" s="348"/>
      <c r="U10" s="348"/>
      <c r="V10" s="348"/>
      <c r="W10" s="358"/>
      <c r="X10" s="360"/>
    </row>
    <row r="11" spans="1:24" ht="33.75">
      <c r="C11" s="132"/>
      <c r="D11" s="132"/>
      <c r="E11" s="355"/>
      <c r="F11" s="328"/>
      <c r="G11" s="167" t="s">
        <v>135</v>
      </c>
      <c r="H11" s="167" t="s">
        <v>136</v>
      </c>
      <c r="I11" s="328"/>
      <c r="J11" s="167" t="s">
        <v>135</v>
      </c>
      <c r="K11" s="167" t="s">
        <v>136</v>
      </c>
      <c r="L11" s="328"/>
      <c r="M11" s="167" t="s">
        <v>135</v>
      </c>
      <c r="N11" s="167" t="s">
        <v>136</v>
      </c>
      <c r="O11" s="328"/>
      <c r="P11" s="167" t="s">
        <v>135</v>
      </c>
      <c r="Q11" s="167" t="s">
        <v>136</v>
      </c>
      <c r="R11" s="153" t="s">
        <v>137</v>
      </c>
      <c r="S11" s="153" t="s">
        <v>138</v>
      </c>
      <c r="T11" s="152" t="s">
        <v>139</v>
      </c>
      <c r="U11" s="152" t="s">
        <v>140</v>
      </c>
      <c r="V11" s="356"/>
      <c r="W11" s="359"/>
      <c r="X11" s="342"/>
    </row>
    <row r="12" spans="1:24">
      <c r="C12" s="132"/>
      <c r="D12" s="132"/>
      <c r="E12" s="160" t="s">
        <v>9</v>
      </c>
      <c r="F12" s="160" t="s">
        <v>10</v>
      </c>
      <c r="G12" s="160" t="s">
        <v>11</v>
      </c>
      <c r="H12" s="160" t="s">
        <v>12</v>
      </c>
      <c r="I12" s="160" t="s">
        <v>13</v>
      </c>
      <c r="J12" s="160" t="s">
        <v>141</v>
      </c>
      <c r="K12" s="160" t="s">
        <v>142</v>
      </c>
      <c r="L12" s="160" t="s">
        <v>143</v>
      </c>
      <c r="M12" s="160" t="s">
        <v>144</v>
      </c>
      <c r="N12" s="160" t="s">
        <v>145</v>
      </c>
      <c r="O12" s="160" t="s">
        <v>146</v>
      </c>
      <c r="P12" s="160" t="s">
        <v>147</v>
      </c>
      <c r="Q12" s="160" t="s">
        <v>148</v>
      </c>
      <c r="R12" s="160" t="s">
        <v>149</v>
      </c>
      <c r="S12" s="160" t="s">
        <v>150</v>
      </c>
      <c r="T12" s="160" t="s">
        <v>151</v>
      </c>
      <c r="U12" s="160" t="s">
        <v>152</v>
      </c>
      <c r="V12" s="160" t="s">
        <v>153</v>
      </c>
      <c r="W12" s="160" t="s">
        <v>154</v>
      </c>
      <c r="X12" s="160" t="s">
        <v>155</v>
      </c>
    </row>
    <row r="13" spans="1:24" ht="22.5">
      <c r="A13" s="234"/>
      <c r="B13" s="234"/>
      <c r="C13" s="74"/>
      <c r="D13" s="49"/>
      <c r="E13" s="233">
        <v>1</v>
      </c>
      <c r="F13" s="213"/>
      <c r="G13" s="213"/>
      <c r="H13" s="213"/>
      <c r="I13" s="263">
        <v>0</v>
      </c>
      <c r="J13" s="213"/>
      <c r="K13" s="213"/>
      <c r="L13" s="263">
        <v>0</v>
      </c>
      <c r="M13" s="213"/>
      <c r="N13" s="213"/>
      <c r="O13" s="213"/>
      <c r="P13" s="213"/>
      <c r="Q13" s="214"/>
      <c r="R13" s="272" t="s">
        <v>766</v>
      </c>
      <c r="S13" s="210" t="s">
        <v>769</v>
      </c>
      <c r="T13" s="272" t="s">
        <v>778</v>
      </c>
      <c r="U13" s="266" t="s">
        <v>780</v>
      </c>
      <c r="V13" s="266" t="s">
        <v>757</v>
      </c>
      <c r="W13" s="266" t="s">
        <v>758</v>
      </c>
      <c r="X13" s="267" t="s">
        <v>273</v>
      </c>
    </row>
    <row r="14" spans="1:24" ht="15" customHeight="1">
      <c r="A14" s="149"/>
      <c r="B14" s="137"/>
      <c r="C14" s="131"/>
      <c r="D14" s="131"/>
      <c r="E14" s="130"/>
      <c r="F14" s="374" t="s">
        <v>162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83"/>
      <c r="U14" s="83"/>
      <c r="V14" s="83"/>
      <c r="W14" s="83"/>
      <c r="X14" s="84"/>
    </row>
    <row r="15" spans="1:24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</row>
    <row r="16" spans="1:24">
      <c r="E16" s="151" t="s">
        <v>163</v>
      </c>
      <c r="F16" s="320" t="s">
        <v>164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</row>
    <row r="17" spans="5:24">
      <c r="E17" s="151"/>
      <c r="F17" s="320" t="s">
        <v>165</v>
      </c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</row>
    <row r="18" spans="5:24" ht="22.5" customHeight="1">
      <c r="E18" s="197" t="s">
        <v>166</v>
      </c>
      <c r="F18" s="383" t="s">
        <v>167</v>
      </c>
      <c r="G18" s="383"/>
      <c r="H18" s="383"/>
      <c r="I18" s="383"/>
      <c r="J18" s="383"/>
      <c r="K18" s="383"/>
      <c r="L18" s="383"/>
      <c r="M18" s="383"/>
      <c r="N18" s="383"/>
      <c r="O18" s="383"/>
      <c r="P18" s="383"/>
      <c r="Q18" s="383"/>
      <c r="R18" s="383"/>
      <c r="S18" s="383"/>
      <c r="T18" s="383"/>
      <c r="U18" s="383"/>
      <c r="V18" s="383"/>
      <c r="W18" s="383"/>
      <c r="X18" s="383"/>
    </row>
    <row r="19" spans="5:24" ht="22.5" customHeight="1">
      <c r="E19" s="197" t="s">
        <v>166</v>
      </c>
      <c r="F19" s="383" t="s">
        <v>168</v>
      </c>
      <c r="G19" s="383"/>
      <c r="H19" s="383"/>
      <c r="I19" s="383"/>
      <c r="J19" s="383"/>
      <c r="K19" s="383"/>
      <c r="L19" s="383"/>
      <c r="M19" s="383"/>
      <c r="N19" s="383"/>
      <c r="O19" s="383"/>
      <c r="P19" s="383"/>
      <c r="Q19" s="383"/>
      <c r="R19" s="383"/>
      <c r="S19" s="383"/>
      <c r="T19" s="383"/>
      <c r="U19" s="383"/>
      <c r="V19" s="383"/>
      <c r="W19" s="383"/>
      <c r="X19" s="383"/>
    </row>
  </sheetData>
  <sheetProtection password="FA9C" sheet="1" objects="1" scenarios="1" formatColumns="0" formatRows="0"/>
  <dataConsolidate/>
  <mergeCells count="26">
    <mergeCell ref="F18:X18"/>
    <mergeCell ref="F19:X19"/>
    <mergeCell ref="F14:S14"/>
    <mergeCell ref="P10:Q10"/>
    <mergeCell ref="R8:S10"/>
    <mergeCell ref="G10:H10"/>
    <mergeCell ref="I9:K9"/>
    <mergeCell ref="F17:X17"/>
    <mergeCell ref="F10:F11"/>
    <mergeCell ref="I10:I11"/>
    <mergeCell ref="F16:X16"/>
    <mergeCell ref="E5:X5"/>
    <mergeCell ref="E6:X6"/>
    <mergeCell ref="T8:U10"/>
    <mergeCell ref="J10:K10"/>
    <mergeCell ref="L10:L11"/>
    <mergeCell ref="M10:N10"/>
    <mergeCell ref="E8:E11"/>
    <mergeCell ref="L9:N9"/>
    <mergeCell ref="F8:Q8"/>
    <mergeCell ref="O9:Q9"/>
    <mergeCell ref="V8:V11"/>
    <mergeCell ref="W8:W11"/>
    <mergeCell ref="X8:X11"/>
    <mergeCell ref="F9:H9"/>
    <mergeCell ref="O10:O11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13:T13"/>
    <dataValidation type="decimal" allowBlank="1" showErrorMessage="1" errorTitle="Ошибка" error="Допускается ввод только неотрицательных чисел!" sqref="F13:Q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U13:X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6726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11</xdr:col>
                <xdr:colOff>609600</xdr:colOff>
                <xdr:row>3</xdr:row>
                <xdr:rowOff>333375</xdr:rowOff>
              </to>
            </anchor>
          </controlPr>
        </control>
      </mc:Choice>
      <mc:Fallback>
        <control shapeId="267265" r:id="rId3" name="chkMultiAdd"/>
      </mc:Fallback>
    </mc:AlternateContent>
  </control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1">
    <tabColor indexed="31"/>
    <pageSetUpPr fitToPage="1"/>
  </sheetPr>
  <dimension ref="A1:H16"/>
  <sheetViews>
    <sheetView showGridLines="0" topLeftCell="C4" zoomScaleNormal="100" workbookViewId="0">
      <selection activeCell="J12" sqref="J12"/>
    </sheetView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6.33203125" style="49" bestFit="1" customWidth="1"/>
    <col min="5" max="5" width="54.5546875" style="49" customWidth="1"/>
    <col min="6" max="8" width="31" style="49" customWidth="1"/>
    <col min="9" max="9" width="10.5546875" style="49" customWidth="1"/>
    <col min="10" max="16384" width="10.5546875" style="49"/>
  </cols>
  <sheetData>
    <row r="1" spans="1:8" hidden="1"/>
    <row r="2" spans="1:8" hidden="1"/>
    <row r="3" spans="1:8" hidden="1"/>
    <row r="4" spans="1:8">
      <c r="C4" s="132"/>
      <c r="D4" s="50"/>
      <c r="E4" s="50"/>
      <c r="F4" s="50"/>
      <c r="G4" s="51"/>
      <c r="H4" s="51"/>
    </row>
    <row r="5" spans="1:8" ht="40.5" customHeight="1">
      <c r="C5" s="132"/>
      <c r="D5" s="321" t="s">
        <v>170</v>
      </c>
      <c r="E5" s="321"/>
      <c r="F5" s="321"/>
      <c r="G5" s="321"/>
      <c r="H5" s="321"/>
    </row>
    <row r="6" spans="1:8">
      <c r="C6" s="132"/>
      <c r="D6" s="302" t="s">
        <v>1</v>
      </c>
      <c r="E6" s="302"/>
      <c r="F6" s="302"/>
      <c r="G6" s="302"/>
      <c r="H6" s="302"/>
    </row>
    <row r="7" spans="1:8">
      <c r="C7" s="132"/>
      <c r="D7" s="50"/>
      <c r="E7" s="121"/>
      <c r="F7" s="121"/>
      <c r="G7" s="120"/>
      <c r="H7" s="120"/>
    </row>
    <row r="8" spans="1:8" ht="22.5">
      <c r="C8" s="132"/>
      <c r="D8" s="52" t="s">
        <v>5</v>
      </c>
      <c r="E8" s="61" t="s">
        <v>171</v>
      </c>
      <c r="F8" s="128" t="s">
        <v>172</v>
      </c>
      <c r="G8" s="61" t="s">
        <v>173</v>
      </c>
      <c r="H8" s="61" t="s">
        <v>132</v>
      </c>
    </row>
    <row r="9" spans="1:8">
      <c r="C9" s="132"/>
      <c r="D9" s="60" t="s">
        <v>9</v>
      </c>
      <c r="E9" s="60" t="s">
        <v>10</v>
      </c>
      <c r="F9" s="60" t="s">
        <v>11</v>
      </c>
      <c r="G9" s="60" t="s">
        <v>12</v>
      </c>
      <c r="H9" s="60" t="s">
        <v>13</v>
      </c>
    </row>
    <row r="10" spans="1:8" ht="225">
      <c r="A10" s="149"/>
      <c r="C10" s="132"/>
      <c r="D10" s="242">
        <v>1</v>
      </c>
      <c r="E10" s="243" t="s">
        <v>174</v>
      </c>
      <c r="F10" s="244" t="s">
        <v>770</v>
      </c>
      <c r="G10" s="268"/>
      <c r="H10" s="217"/>
    </row>
    <row r="11" spans="1:8" ht="56.25">
      <c r="A11" s="149"/>
      <c r="B11" s="136">
        <v>3</v>
      </c>
      <c r="C11" s="132"/>
      <c r="D11" s="242">
        <v>2</v>
      </c>
      <c r="E11" s="243" t="s">
        <v>175</v>
      </c>
      <c r="F11" s="244" t="s">
        <v>771</v>
      </c>
      <c r="G11" s="268"/>
      <c r="H11" s="217"/>
    </row>
    <row r="12" spans="1:8" ht="247.5">
      <c r="A12" s="149"/>
      <c r="C12" s="132"/>
      <c r="D12" s="242">
        <v>3</v>
      </c>
      <c r="E12" s="243" t="s">
        <v>176</v>
      </c>
      <c r="F12" s="244" t="s">
        <v>772</v>
      </c>
      <c r="G12" s="268"/>
      <c r="H12" s="217"/>
    </row>
    <row r="13" spans="1:8" ht="101.25">
      <c r="A13" s="149"/>
      <c r="B13" s="136">
        <v>3</v>
      </c>
      <c r="C13" s="132"/>
      <c r="D13" s="242">
        <v>4</v>
      </c>
      <c r="E13" s="243" t="s">
        <v>177</v>
      </c>
      <c r="F13" s="244" t="s">
        <v>773</v>
      </c>
      <c r="G13" s="268"/>
      <c r="H13" s="217"/>
    </row>
    <row r="14" spans="1:8" ht="22.5">
      <c r="A14" s="149"/>
      <c r="B14" s="136">
        <v>3</v>
      </c>
      <c r="C14" s="132"/>
      <c r="D14" s="242">
        <v>5</v>
      </c>
      <c r="E14" s="243" t="s">
        <v>178</v>
      </c>
      <c r="F14" s="244" t="s">
        <v>774</v>
      </c>
      <c r="G14" s="268"/>
      <c r="H14" s="217"/>
    </row>
    <row r="15" spans="1:8" ht="15" customHeight="1">
      <c r="A15" s="149"/>
    </row>
    <row r="16" spans="1:8">
      <c r="D16" s="116"/>
      <c r="E16" s="116"/>
      <c r="F16" s="116"/>
      <c r="G16" s="116"/>
      <c r="H16" s="116"/>
    </row>
  </sheetData>
  <sheetProtection password="FA9C" sheet="1" objects="1" scenarios="1" formatColumns="0" formatRows="0"/>
  <dataConsolidate/>
  <mergeCells count="2">
    <mergeCell ref="D5:H5"/>
    <mergeCell ref="D6:H6"/>
  </mergeCells>
  <dataValidations count="1">
    <dataValidation type="textLength" operator="lessThanOrEqual" allowBlank="1" showInputMessage="1" showErrorMessage="1" errorTitle="Ошибка" error="Допускается ввод не более 900 символов!" sqref="F10:H14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3">
    <tabColor rgb="FFCCCCFF"/>
    <pageSetUpPr fitToPage="1"/>
  </sheetPr>
  <dimension ref="A1:I18"/>
  <sheetViews>
    <sheetView showGridLines="0" topLeftCell="C4" zoomScaleNormal="100" workbookViewId="0">
      <selection activeCell="H17" sqref="H17"/>
    </sheetView>
  </sheetViews>
  <sheetFormatPr defaultColWidth="9.109375" defaultRowHeight="14.25"/>
  <cols>
    <col min="1" max="1" width="9.109375" style="124" hidden="1" customWidth="1"/>
    <col min="2" max="2" width="9.109375" style="123" hidden="1" customWidth="1"/>
    <col min="3" max="3" width="3.6640625" style="127" customWidth="1"/>
    <col min="4" max="4" width="7" style="122" bestFit="1" customWidth="1"/>
    <col min="5" max="5" width="31.6640625" style="122" customWidth="1"/>
    <col min="6" max="6" width="41" style="122" customWidth="1"/>
    <col min="7" max="7" width="17.88671875" style="122" customWidth="1"/>
    <col min="8" max="8" width="42.33203125" style="122" customWidth="1"/>
    <col min="9" max="9" width="5.6640625" style="122" customWidth="1"/>
    <col min="10" max="10" width="9.109375" style="122" customWidth="1"/>
    <col min="11" max="16384" width="9.109375" style="122"/>
  </cols>
  <sheetData>
    <row r="1" spans="1:9" hidden="1"/>
    <row r="2" spans="1:9" hidden="1"/>
    <row r="3" spans="1:9" hidden="1"/>
    <row r="5" spans="1:9" s="49" customFormat="1">
      <c r="A5" s="89"/>
      <c r="C5" s="74"/>
      <c r="D5" s="404" t="s">
        <v>115</v>
      </c>
      <c r="E5" s="404"/>
      <c r="F5" s="404"/>
      <c r="G5" s="404"/>
      <c r="H5" s="404"/>
    </row>
    <row r="6" spans="1:9" s="49" customFormat="1">
      <c r="A6" s="89"/>
      <c r="C6" s="74"/>
      <c r="D6" s="354" t="s">
        <v>1</v>
      </c>
      <c r="E6" s="354"/>
      <c r="F6" s="354"/>
      <c r="G6" s="354"/>
      <c r="H6" s="354"/>
    </row>
    <row r="7" spans="1:9">
      <c r="D7" s="126"/>
      <c r="E7" s="126"/>
      <c r="G7" s="126"/>
      <c r="H7" s="126"/>
    </row>
    <row r="8" spans="1:9" s="124" customFormat="1">
      <c r="B8" s="123"/>
      <c r="C8" s="127"/>
      <c r="D8" s="129"/>
      <c r="E8" s="129"/>
      <c r="G8" s="129"/>
      <c r="H8" s="129"/>
      <c r="I8" s="125"/>
    </row>
    <row r="9" spans="1:9" ht="33" customHeight="1">
      <c r="D9" s="245" t="s">
        <v>5</v>
      </c>
      <c r="E9" s="245" t="s">
        <v>223</v>
      </c>
      <c r="F9" s="246" t="s">
        <v>224</v>
      </c>
      <c r="G9" s="245" t="s">
        <v>225</v>
      </c>
      <c r="H9" s="246" t="s">
        <v>226</v>
      </c>
    </row>
    <row r="10" spans="1:9" ht="15" customHeight="1">
      <c r="D10" s="59" t="s">
        <v>9</v>
      </c>
      <c r="E10" s="59" t="s">
        <v>10</v>
      </c>
      <c r="F10" s="59" t="s">
        <v>11</v>
      </c>
      <c r="G10" s="59" t="s">
        <v>12</v>
      </c>
      <c r="H10" s="59" t="s">
        <v>13</v>
      </c>
    </row>
    <row r="11" spans="1:9" ht="27.75" customHeight="1">
      <c r="A11" s="407" t="s">
        <v>9</v>
      </c>
      <c r="B11" s="71"/>
      <c r="C11" s="75"/>
      <c r="D11" s="206" t="str">
        <f>A11</f>
        <v>1</v>
      </c>
      <c r="E11" s="406" t="s">
        <v>227</v>
      </c>
      <c r="F11" s="406"/>
      <c r="G11" s="406"/>
      <c r="H11" s="406"/>
      <c r="I11" s="62"/>
    </row>
    <row r="12" spans="1:9" ht="15" customHeight="1">
      <c r="A12" s="407"/>
      <c r="B12" s="71"/>
      <c r="C12" s="75"/>
      <c r="D12" s="207" t="str">
        <f>A11&amp;".1"</f>
        <v>1.1</v>
      </c>
      <c r="E12" s="247" t="s">
        <v>228</v>
      </c>
      <c r="F12" s="248" t="s">
        <v>775</v>
      </c>
      <c r="G12" s="272" t="s">
        <v>781</v>
      </c>
      <c r="H12" s="271" t="s">
        <v>776</v>
      </c>
      <c r="I12" s="134"/>
    </row>
    <row r="13" spans="1:9" ht="34.5" customHeight="1">
      <c r="A13" s="407" t="s">
        <v>10</v>
      </c>
      <c r="B13" s="71"/>
      <c r="C13" s="135"/>
      <c r="D13" s="206" t="str">
        <f>A13</f>
        <v>2</v>
      </c>
      <c r="E13" s="406" t="s">
        <v>229</v>
      </c>
      <c r="F13" s="406"/>
      <c r="G13" s="406"/>
      <c r="H13" s="406"/>
      <c r="I13" s="62"/>
    </row>
    <row r="14" spans="1:9" ht="15" customHeight="1">
      <c r="A14" s="407"/>
      <c r="B14" s="71"/>
      <c r="C14" s="75"/>
      <c r="D14" s="207" t="str">
        <f>A13&amp;".1"</f>
        <v>2.1</v>
      </c>
      <c r="E14" s="247" t="s">
        <v>228</v>
      </c>
      <c r="F14" s="269" t="s">
        <v>775</v>
      </c>
      <c r="G14" s="272" t="s">
        <v>781</v>
      </c>
      <c r="H14" s="270" t="s">
        <v>776</v>
      </c>
      <c r="I14" s="134"/>
    </row>
    <row r="15" spans="1:9" ht="36" customHeight="1">
      <c r="A15" s="405" t="s">
        <v>11</v>
      </c>
      <c r="B15" s="71"/>
      <c r="C15" s="135"/>
      <c r="D15" s="206" t="str">
        <f>A15</f>
        <v>3</v>
      </c>
      <c r="E15" s="406" t="s">
        <v>230</v>
      </c>
      <c r="F15" s="406"/>
      <c r="G15" s="406"/>
      <c r="H15" s="406"/>
    </row>
    <row r="16" spans="1:9" ht="15" customHeight="1">
      <c r="A16" s="405"/>
      <c r="B16" s="71"/>
      <c r="C16" s="75"/>
      <c r="D16" s="207" t="str">
        <f>A15&amp;".1"</f>
        <v>3.1</v>
      </c>
      <c r="E16" s="247" t="s">
        <v>228</v>
      </c>
      <c r="F16" s="269" t="s">
        <v>775</v>
      </c>
      <c r="G16" s="272" t="s">
        <v>781</v>
      </c>
      <c r="H16" s="270" t="s">
        <v>776</v>
      </c>
    </row>
    <row r="17" spans="1:8" ht="15" customHeight="1">
      <c r="A17" s="122"/>
      <c r="B17" s="122"/>
      <c r="C17" s="122"/>
      <c r="D17" s="250"/>
      <c r="E17" s="237" t="s">
        <v>231</v>
      </c>
      <c r="F17" s="251"/>
      <c r="G17" s="251"/>
      <c r="H17" s="252"/>
    </row>
    <row r="18" spans="1:8" ht="18.75" customHeight="1">
      <c r="A18" s="122"/>
      <c r="B18" s="122"/>
      <c r="C18" s="122"/>
    </row>
  </sheetData>
  <sheetProtection password="FA9C" sheet="1" objects="1" scenarios="1" formatColumns="0" formatRows="0"/>
  <mergeCells count="8">
    <mergeCell ref="D5:H5"/>
    <mergeCell ref="D6:H6"/>
    <mergeCell ref="A15:A16"/>
    <mergeCell ref="E15:H15"/>
    <mergeCell ref="A11:A12"/>
    <mergeCell ref="E11:H11"/>
    <mergeCell ref="A13:A14"/>
    <mergeCell ref="E13:H13"/>
  </mergeCells>
  <dataValidations count="2">
    <dataValidation type="textLength" operator="lessThanOrEqual" allowBlank="1" showInputMessage="1" showErrorMessage="1" errorTitle="Ошибка" error="Допускается ввод не более 900 символов!" sqref="H12 H14 F12 E13 F14 E15 H16 F16">
      <formula1>900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G12 G14 G16"/>
  </dataValidations>
  <hyperlinks>
    <hyperlink ref="H12" location="'Ссылки на публикации'!$H$12" tooltip="Кликните по гиперссылке, чтобы перейти на сайт организации или отредактировать её" display="http://www.ogk2.ru/rus/si/infodisclosure/disclosureinstand/1140/Ryazanskaya/"/>
    <hyperlink ref="H14" r:id="rId1"/>
    <hyperlink ref="H16" r:id="rId2"/>
  </hyperlinks>
  <printOptions horizontalCentered="1"/>
  <pageMargins left="0.23622047244094491" right="0.23622047244094491" top="0.23622047244094491" bottom="0.23622047244094491" header="0.23622047244094491" footer="0.23622047244094491"/>
  <pageSetup paperSize="9" fitToHeight="0" orientation="landscape"/>
  <drawing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omm">
    <tabColor indexed="31"/>
    <pageSetUpPr fitToPage="1"/>
  </sheetPr>
  <dimension ref="A1:E13"/>
  <sheetViews>
    <sheetView showGridLines="0" topLeftCell="C6" zoomScaleNormal="100" workbookViewId="0"/>
  </sheetViews>
  <sheetFormatPr defaultColWidth="9.109375" defaultRowHeight="14.25"/>
  <cols>
    <col min="1" max="2" width="9.109375" style="17" hidden="1" customWidth="1"/>
    <col min="3" max="3" width="3.6640625" style="78" bestFit="1" customWidth="1"/>
    <col min="4" max="4" width="6.33203125" style="17" bestFit="1" customWidth="1"/>
    <col min="5" max="5" width="94.88671875" style="17" customWidth="1"/>
    <col min="6" max="6" width="9.109375" style="17" customWidth="1"/>
    <col min="7" max="16384" width="9.109375" style="17"/>
  </cols>
  <sheetData>
    <row r="1" spans="3:5" hidden="1"/>
    <row r="2" spans="3:5" hidden="1"/>
    <row r="3" spans="3:5" hidden="1"/>
    <row r="4" spans="3:5" hidden="1"/>
    <row r="5" spans="3:5" hidden="1"/>
    <row r="6" spans="3:5">
      <c r="C6" s="79"/>
      <c r="D6" s="18"/>
      <c r="E6" s="18"/>
    </row>
    <row r="7" spans="3:5">
      <c r="C7" s="79"/>
      <c r="D7" s="301" t="s">
        <v>232</v>
      </c>
      <c r="E7" s="301"/>
    </row>
    <row r="8" spans="3:5" ht="28.5" customHeight="1">
      <c r="C8" s="79"/>
      <c r="D8" s="302" t="s">
        <v>1</v>
      </c>
      <c r="E8" s="302"/>
    </row>
    <row r="9" spans="3:5">
      <c r="C9" s="79"/>
      <c r="D9" s="18"/>
      <c r="E9" s="18"/>
    </row>
    <row r="10" spans="3:5" ht="15.95" customHeight="1">
      <c r="C10" s="79"/>
      <c r="D10" s="52" t="s">
        <v>5</v>
      </c>
      <c r="E10" s="61" t="s">
        <v>233</v>
      </c>
    </row>
    <row r="11" spans="3:5">
      <c r="C11" s="79"/>
      <c r="D11" s="59" t="s">
        <v>9</v>
      </c>
      <c r="E11" s="60" t="s">
        <v>10</v>
      </c>
    </row>
    <row r="12" spans="3:5" hidden="1">
      <c r="C12" s="79"/>
      <c r="D12" s="204">
        <v>0</v>
      </c>
      <c r="E12" s="253"/>
    </row>
    <row r="13" spans="3:5">
      <c r="C13" s="79"/>
      <c r="D13" s="250"/>
      <c r="E13" s="200" t="s">
        <v>231</v>
      </c>
    </row>
  </sheetData>
  <sheetProtection algorithmName="SHA-512" hashValue="Rrzf8zStCyZRq4KIN1C5xV9bwmkx5pkkH8z0D4YXCGCVLjBbKpZP24FU1BIfjPqqDoXtn6aDoynIw733vG170w==" saltValue="LBmoM6EGLu8NbXwjfQWmHg==" spinCount="100000" sheet="1" objects="1" scenarios="1" formatColumns="0" formatRows="0"/>
  <mergeCells count="2">
    <mergeCell ref="D7:E7"/>
    <mergeCell ref="D8:E8"/>
  </mergeCells>
  <phoneticPr fontId="9" type="noConversion"/>
  <dataValidations count="1">
    <dataValidation type="textLength" operator="lessThanOrEqual" allowBlank="1" showInputMessage="1" showErrorMessage="1" errorTitle="Ошибка" error="Допускается ввод не более 900 символов!" sqref="E12">
      <formula1>900</formula1>
    </dataValidation>
  </dataValidations>
  <pageMargins left="0.75" right="0.75" top="1" bottom="1" header="0.5" footer="0.5"/>
  <pageSetup paperSize="9" scale="74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Check">
    <tabColor indexed="31"/>
  </sheetPr>
  <dimension ref="B2:E4"/>
  <sheetViews>
    <sheetView showGridLines="0" zoomScaleNormal="100" workbookViewId="0"/>
  </sheetViews>
  <sheetFormatPr defaultColWidth="9.109375" defaultRowHeight="11.25"/>
  <cols>
    <col min="1" max="1" width="4.6640625" style="19" customWidth="1"/>
    <col min="2" max="2" width="40.6640625" style="19" customWidth="1"/>
    <col min="3" max="3" width="26.6640625" style="19" customWidth="1"/>
    <col min="4" max="4" width="80.6640625" style="19" customWidth="1"/>
    <col min="5" max="5" width="17.6640625" style="19" customWidth="1"/>
    <col min="6" max="6" width="9.109375" style="19" customWidth="1"/>
    <col min="7" max="16384" width="9.109375" style="19"/>
  </cols>
  <sheetData>
    <row r="2" spans="2:5" ht="20.100000000000001" customHeight="1">
      <c r="B2" s="408" t="s">
        <v>448</v>
      </c>
      <c r="C2" s="408"/>
      <c r="D2" s="408"/>
      <c r="E2" s="408"/>
    </row>
    <row r="4" spans="2:5" ht="21.75" customHeight="1">
      <c r="B4" s="165" t="s">
        <v>449</v>
      </c>
      <c r="C4" s="165" t="s">
        <v>450</v>
      </c>
      <c r="D4" s="47" t="s">
        <v>451</v>
      </c>
      <c r="E4" s="166" t="s">
        <v>57</v>
      </c>
    </row>
  </sheetData>
  <sheetProtection password="FA9C" sheet="1" objects="1" scenarios="1" formatColumns="0" formatRows="0" autoFilter="0"/>
  <autoFilter ref="B4:E4"/>
  <mergeCells count="1">
    <mergeCell ref="B2:E2"/>
  </mergeCells>
  <phoneticPr fontId="9" type="noConversion"/>
  <pageMargins left="0.75" right="0.75" top="1" bottom="1" header="0.5" footer="0.5"/>
  <pageSetup paperSize="9" orientation="portrait" verticalDpi="200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llSheetsInThisWorkbook">
    <tabColor indexed="47"/>
  </sheetPr>
  <dimension ref="A1:B25"/>
  <sheetViews>
    <sheetView showGridLines="0" zoomScaleNormal="100" workbookViewId="0"/>
  </sheetViews>
  <sheetFormatPr defaultColWidth="9.109375" defaultRowHeight="11.25"/>
  <cols>
    <col min="1" max="1" width="36.33203125" style="5" customWidth="1"/>
    <col min="2" max="2" width="21.109375" style="5" bestFit="1" customWidth="1"/>
    <col min="3" max="3" width="9.109375" style="4" customWidth="1"/>
    <col min="4" max="16384" width="9.109375" style="4"/>
  </cols>
  <sheetData>
    <row r="1" spans="1:2">
      <c r="A1" s="6" t="s">
        <v>411</v>
      </c>
      <c r="B1" s="6" t="s">
        <v>412</v>
      </c>
    </row>
    <row r="2" spans="1:2">
      <c r="A2" s="5" t="s">
        <v>413</v>
      </c>
      <c r="B2" s="5" t="s">
        <v>414</v>
      </c>
    </row>
    <row r="3" spans="1:2">
      <c r="A3" s="5" t="s">
        <v>415</v>
      </c>
      <c r="B3" s="5" t="s">
        <v>416</v>
      </c>
    </row>
    <row r="4" spans="1:2">
      <c r="A4" s="5" t="s">
        <v>107</v>
      </c>
      <c r="B4" s="5" t="s">
        <v>417</v>
      </c>
    </row>
    <row r="5" spans="1:2">
      <c r="A5" s="5" t="s">
        <v>119</v>
      </c>
      <c r="B5" s="5" t="s">
        <v>418</v>
      </c>
    </row>
    <row r="6" spans="1:2">
      <c r="A6" s="5" t="s">
        <v>419</v>
      </c>
      <c r="B6" s="5" t="s">
        <v>420</v>
      </c>
    </row>
    <row r="7" spans="1:2">
      <c r="A7" s="5" t="s">
        <v>421</v>
      </c>
      <c r="B7" s="5" t="s">
        <v>422</v>
      </c>
    </row>
    <row r="8" spans="1:2">
      <c r="A8" s="5" t="s">
        <v>423</v>
      </c>
      <c r="B8" s="5" t="s">
        <v>424</v>
      </c>
    </row>
    <row r="9" spans="1:2">
      <c r="A9" s="5" t="s">
        <v>425</v>
      </c>
      <c r="B9" s="5" t="s">
        <v>426</v>
      </c>
    </row>
    <row r="10" spans="1:2">
      <c r="A10" s="5" t="s">
        <v>427</v>
      </c>
      <c r="B10" s="5" t="s">
        <v>428</v>
      </c>
    </row>
    <row r="11" spans="1:2">
      <c r="A11" s="5" t="s">
        <v>429</v>
      </c>
      <c r="B11" s="5" t="s">
        <v>430</v>
      </c>
    </row>
    <row r="12" spans="1:2">
      <c r="A12" s="5" t="s">
        <v>431</v>
      </c>
      <c r="B12" s="5" t="s">
        <v>432</v>
      </c>
    </row>
    <row r="13" spans="1:2">
      <c r="A13" s="5" t="s">
        <v>433</v>
      </c>
      <c r="B13" s="5" t="s">
        <v>434</v>
      </c>
    </row>
    <row r="14" spans="1:2">
      <c r="A14" s="5" t="s">
        <v>115</v>
      </c>
      <c r="B14" s="5" t="s">
        <v>435</v>
      </c>
    </row>
    <row r="15" spans="1:2">
      <c r="A15" s="5" t="s">
        <v>232</v>
      </c>
      <c r="B15" s="5" t="s">
        <v>436</v>
      </c>
    </row>
    <row r="16" spans="1:2">
      <c r="A16" s="5" t="s">
        <v>437</v>
      </c>
      <c r="B16" s="5" t="s">
        <v>438</v>
      </c>
    </row>
    <row r="17" spans="2:2">
      <c r="B17" s="5" t="s">
        <v>439</v>
      </c>
    </row>
    <row r="18" spans="2:2">
      <c r="B18" s="5" t="s">
        <v>440</v>
      </c>
    </row>
    <row r="19" spans="2:2">
      <c r="B19" s="5" t="s">
        <v>441</v>
      </c>
    </row>
    <row r="20" spans="2:2">
      <c r="B20" s="5" t="s">
        <v>442</v>
      </c>
    </row>
    <row r="21" spans="2:2">
      <c r="B21" s="5" t="s">
        <v>443</v>
      </c>
    </row>
    <row r="22" spans="2:2">
      <c r="B22" s="5" t="s">
        <v>444</v>
      </c>
    </row>
    <row r="23" spans="2:2">
      <c r="B23" s="5" t="s">
        <v>445</v>
      </c>
    </row>
    <row r="24" spans="2:2">
      <c r="B24" s="5" t="s">
        <v>446</v>
      </c>
    </row>
    <row r="25" spans="2:2">
      <c r="B25" s="5" t="s">
        <v>447</v>
      </c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  <drawing r:id="rId1"/>
  <legacyDrawing r:id="rId2"/>
  <controls>
    <mc:AlternateContent xmlns:mc="http://schemas.openxmlformats.org/markup-compatibility/2006">
      <mc:Choice Requires="x14">
        <control shapeId="41985" r:id="rId3" name="cmdGetListAllSheets">
          <controlPr autoLine="0" r:id="rId4">
            <anchor moveWithCells="1">
              <from>
                <xdr:col>3</xdr:col>
                <xdr:colOff>0</xdr:colOff>
                <xdr:row>2</xdr:row>
                <xdr:rowOff>0</xdr:rowOff>
              </from>
              <to>
                <xdr:col>5</xdr:col>
                <xdr:colOff>752475</xdr:colOff>
                <xdr:row>4</xdr:row>
                <xdr:rowOff>28575</xdr:rowOff>
              </to>
            </anchor>
          </controlPr>
        </control>
      </mc:Choice>
      <mc:Fallback>
        <control shapeId="41985" r:id="rId3" name="cmdGetListAllSheets"/>
      </mc:Fallback>
    </mc:AlternateContent>
  </control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EHSHEET">
    <tabColor indexed="47"/>
  </sheetPr>
  <dimension ref="A1:N85"/>
  <sheetViews>
    <sheetView showGridLines="0" zoomScaleNormal="100" workbookViewId="0"/>
  </sheetViews>
  <sheetFormatPr defaultColWidth="9.109375" defaultRowHeight="15"/>
  <cols>
    <col min="1" max="1" width="32.5546875" style="10" bestFit="1" customWidth="1"/>
    <col min="2" max="2" width="8.88671875"/>
    <col min="3" max="4" width="9.109375" style="67" customWidth="1"/>
    <col min="5" max="5" width="9.109375" style="8" customWidth="1"/>
    <col min="6" max="6" width="11.109375" style="8" customWidth="1"/>
    <col min="7" max="7" width="31.44140625" style="8" bestFit="1" customWidth="1"/>
    <col min="8" max="8" width="35.33203125" style="8" customWidth="1"/>
    <col min="9" max="9" width="14.5546875" style="8" bestFit="1" customWidth="1"/>
    <col min="10" max="10" width="26.88671875" style="8" customWidth="1"/>
    <col min="11" max="11" width="50" style="119" bestFit="1" customWidth="1"/>
    <col min="12" max="12" width="55.109375" style="8" bestFit="1" customWidth="1"/>
    <col min="13" max="13" width="49.109375" style="8" customWidth="1"/>
    <col min="14" max="14" width="43.33203125" style="8" customWidth="1"/>
    <col min="15" max="15" width="9.109375" style="8" customWidth="1"/>
    <col min="16" max="16384" width="9.109375" style="8"/>
  </cols>
  <sheetData>
    <row r="1" spans="1:14" s="65" customFormat="1" ht="38.25">
      <c r="A1" s="64" t="s">
        <v>251</v>
      </c>
      <c r="B1" s="63"/>
      <c r="C1" s="64" t="s">
        <v>252</v>
      </c>
      <c r="D1" s="64" t="s">
        <v>253</v>
      </c>
      <c r="E1" s="64" t="s">
        <v>254</v>
      </c>
      <c r="F1" s="64" t="s">
        <v>255</v>
      </c>
      <c r="G1" s="64" t="s">
        <v>256</v>
      </c>
      <c r="H1" s="64" t="s">
        <v>257</v>
      </c>
      <c r="I1" s="64" t="s">
        <v>258</v>
      </c>
      <c r="J1" s="64" t="s">
        <v>259</v>
      </c>
      <c r="K1" s="64" t="s">
        <v>260</v>
      </c>
      <c r="L1" s="169" t="s">
        <v>261</v>
      </c>
      <c r="M1" s="64" t="s">
        <v>262</v>
      </c>
      <c r="N1" s="64" t="s">
        <v>263</v>
      </c>
    </row>
    <row r="2" spans="1:14">
      <c r="A2" s="9" t="s">
        <v>264</v>
      </c>
      <c r="C2" s="66">
        <v>2013</v>
      </c>
      <c r="D2" s="66" t="s">
        <v>26</v>
      </c>
      <c r="E2" s="69" t="s">
        <v>265</v>
      </c>
      <c r="F2" s="69" t="s">
        <v>266</v>
      </c>
      <c r="G2" s="69" t="s">
        <v>267</v>
      </c>
      <c r="H2" s="69" t="s">
        <v>268</v>
      </c>
      <c r="I2" s="69" t="s">
        <v>9</v>
      </c>
      <c r="J2" s="69" t="s">
        <v>269</v>
      </c>
      <c r="K2" s="168" t="s">
        <v>270</v>
      </c>
      <c r="L2" s="170" t="s">
        <v>271</v>
      </c>
      <c r="M2" s="69" t="s">
        <v>272</v>
      </c>
      <c r="N2" s="69" t="s">
        <v>273</v>
      </c>
    </row>
    <row r="3" spans="1:14">
      <c r="A3" s="9" t="s">
        <v>274</v>
      </c>
      <c r="C3" s="66">
        <v>2014</v>
      </c>
      <c r="D3" s="66" t="s">
        <v>23</v>
      </c>
      <c r="E3" s="69" t="s">
        <v>275</v>
      </c>
      <c r="F3" s="69" t="s">
        <v>276</v>
      </c>
      <c r="G3" s="69" t="s">
        <v>21</v>
      </c>
      <c r="H3" s="69" t="s">
        <v>277</v>
      </c>
      <c r="I3" s="69" t="s">
        <v>10</v>
      </c>
      <c r="J3" s="69" t="s">
        <v>278</v>
      </c>
      <c r="K3" s="168" t="s">
        <v>279</v>
      </c>
      <c r="L3" s="170" t="s">
        <v>280</v>
      </c>
      <c r="M3" s="69" t="s">
        <v>281</v>
      </c>
      <c r="N3" s="69" t="s">
        <v>282</v>
      </c>
    </row>
    <row r="4" spans="1:14" ht="33.75">
      <c r="A4" s="9" t="s">
        <v>283</v>
      </c>
      <c r="C4" s="66">
        <v>2015</v>
      </c>
      <c r="E4" s="69" t="s">
        <v>284</v>
      </c>
      <c r="F4" s="69" t="s">
        <v>285</v>
      </c>
      <c r="H4" s="69" t="s">
        <v>286</v>
      </c>
      <c r="I4" s="69" t="s">
        <v>11</v>
      </c>
      <c r="J4" s="69" t="s">
        <v>287</v>
      </c>
      <c r="K4" s="168" t="s">
        <v>288</v>
      </c>
      <c r="L4" s="170" t="s">
        <v>289</v>
      </c>
      <c r="M4" s="69" t="s">
        <v>290</v>
      </c>
      <c r="N4" s="69" t="s">
        <v>291</v>
      </c>
    </row>
    <row r="5" spans="1:14" ht="22.5">
      <c r="A5" s="9" t="s">
        <v>292</v>
      </c>
      <c r="C5" s="66">
        <v>2016</v>
      </c>
      <c r="E5" s="69" t="s">
        <v>293</v>
      </c>
      <c r="F5" s="69" t="s">
        <v>294</v>
      </c>
      <c r="I5" s="69" t="s">
        <v>12</v>
      </c>
      <c r="K5" s="168" t="s">
        <v>295</v>
      </c>
      <c r="L5" s="188" t="s">
        <v>296</v>
      </c>
      <c r="M5" s="69" t="s">
        <v>297</v>
      </c>
      <c r="N5" s="69" t="s">
        <v>298</v>
      </c>
    </row>
    <row r="6" spans="1:14" ht="38.25">
      <c r="A6" s="9" t="s">
        <v>299</v>
      </c>
      <c r="C6" s="66">
        <v>2017</v>
      </c>
      <c r="E6" s="69" t="s">
        <v>300</v>
      </c>
      <c r="F6" s="88"/>
      <c r="G6" s="64" t="s">
        <v>301</v>
      </c>
      <c r="H6" s="64" t="s">
        <v>302</v>
      </c>
      <c r="I6" s="69" t="s">
        <v>13</v>
      </c>
      <c r="J6" s="64" t="s">
        <v>303</v>
      </c>
      <c r="L6" s="188" t="s">
        <v>304</v>
      </c>
      <c r="M6" s="69" t="s">
        <v>305</v>
      </c>
      <c r="N6" s="69" t="s">
        <v>306</v>
      </c>
    </row>
    <row r="7" spans="1:14" ht="22.5">
      <c r="A7" s="9" t="s">
        <v>307</v>
      </c>
      <c r="E7" s="69" t="s">
        <v>308</v>
      </c>
      <c r="F7" s="88"/>
      <c r="G7" s="69" t="s">
        <v>309</v>
      </c>
      <c r="H7" s="69" t="s">
        <v>310</v>
      </c>
      <c r="I7" s="69" t="s">
        <v>141</v>
      </c>
      <c r="J7" s="69" t="s">
        <v>311</v>
      </c>
      <c r="L7" s="190" t="s">
        <v>312</v>
      </c>
      <c r="M7" s="69" t="s">
        <v>313</v>
      </c>
      <c r="N7" s="69" t="s">
        <v>314</v>
      </c>
    </row>
    <row r="8" spans="1:14">
      <c r="A8" s="9" t="s">
        <v>315</v>
      </c>
      <c r="E8" s="69" t="s">
        <v>316</v>
      </c>
      <c r="F8" s="88"/>
      <c r="G8" s="69" t="s">
        <v>317</v>
      </c>
      <c r="H8" s="69" t="s">
        <v>318</v>
      </c>
      <c r="I8" s="69" t="s">
        <v>142</v>
      </c>
      <c r="J8" s="69" t="s">
        <v>319</v>
      </c>
      <c r="L8" s="189" t="s">
        <v>320</v>
      </c>
      <c r="N8" s="69" t="s">
        <v>321</v>
      </c>
    </row>
    <row r="9" spans="1:14">
      <c r="A9" s="9" t="s">
        <v>322</v>
      </c>
      <c r="E9" s="69" t="s">
        <v>323</v>
      </c>
      <c r="F9" s="88"/>
      <c r="G9" s="69" t="s">
        <v>318</v>
      </c>
      <c r="I9" s="69" t="s">
        <v>143</v>
      </c>
      <c r="N9" s="69" t="s">
        <v>324</v>
      </c>
    </row>
    <row r="10" spans="1:14" ht="22.5">
      <c r="A10" s="9" t="s">
        <v>325</v>
      </c>
      <c r="E10" s="69" t="s">
        <v>326</v>
      </c>
      <c r="F10" s="88"/>
      <c r="I10" s="69" t="s">
        <v>144</v>
      </c>
      <c r="N10" s="69" t="s">
        <v>327</v>
      </c>
    </row>
    <row r="11" spans="1:14" ht="22.5">
      <c r="A11" s="9" t="s">
        <v>328</v>
      </c>
      <c r="E11" s="69" t="s">
        <v>329</v>
      </c>
      <c r="F11" s="88"/>
      <c r="I11" s="69" t="s">
        <v>145</v>
      </c>
      <c r="N11" s="69" t="s">
        <v>330</v>
      </c>
    </row>
    <row r="12" spans="1:14" ht="25.5">
      <c r="A12" s="9" t="s">
        <v>331</v>
      </c>
      <c r="E12" s="69" t="s">
        <v>332</v>
      </c>
      <c r="F12" s="88"/>
      <c r="G12" s="64" t="s">
        <v>333</v>
      </c>
      <c r="H12" s="64" t="s">
        <v>334</v>
      </c>
      <c r="I12" s="69" t="s">
        <v>146</v>
      </c>
      <c r="N12" s="69" t="s">
        <v>335</v>
      </c>
    </row>
    <row r="13" spans="1:14" ht="22.5">
      <c r="A13" s="9" t="s">
        <v>336</v>
      </c>
      <c r="E13" s="69" t="s">
        <v>337</v>
      </c>
      <c r="F13" s="88"/>
      <c r="G13" s="69" t="s">
        <v>338</v>
      </c>
      <c r="H13" s="69" t="s">
        <v>339</v>
      </c>
      <c r="I13" s="69" t="s">
        <v>147</v>
      </c>
    </row>
    <row r="14" spans="1:14">
      <c r="A14" s="9" t="s">
        <v>340</v>
      </c>
      <c r="G14" s="69" t="s">
        <v>318</v>
      </c>
      <c r="H14" s="69" t="s">
        <v>318</v>
      </c>
      <c r="I14" s="69" t="s">
        <v>148</v>
      </c>
    </row>
    <row r="15" spans="1:14">
      <c r="A15" s="9" t="s">
        <v>341</v>
      </c>
      <c r="I15" s="69" t="s">
        <v>149</v>
      </c>
    </row>
    <row r="16" spans="1:14">
      <c r="A16" s="9" t="s">
        <v>342</v>
      </c>
      <c r="I16" s="69" t="s">
        <v>150</v>
      </c>
    </row>
    <row r="17" spans="1:9">
      <c r="A17" s="9" t="s">
        <v>343</v>
      </c>
      <c r="I17" s="69" t="s">
        <v>151</v>
      </c>
    </row>
    <row r="18" spans="1:9">
      <c r="A18" s="9" t="s">
        <v>344</v>
      </c>
      <c r="I18" s="69" t="s">
        <v>152</v>
      </c>
    </row>
    <row r="19" spans="1:9">
      <c r="A19" s="9" t="s">
        <v>345</v>
      </c>
      <c r="I19" s="69" t="s">
        <v>153</v>
      </c>
    </row>
    <row r="20" spans="1:9">
      <c r="A20" s="9" t="s">
        <v>346</v>
      </c>
      <c r="I20" s="69" t="s">
        <v>154</v>
      </c>
    </row>
    <row r="21" spans="1:9">
      <c r="A21" s="9" t="s">
        <v>347</v>
      </c>
      <c r="I21" s="69" t="s">
        <v>155</v>
      </c>
    </row>
    <row r="22" spans="1:9">
      <c r="A22" s="9" t="s">
        <v>348</v>
      </c>
    </row>
    <row r="23" spans="1:9">
      <c r="A23" s="9" t="s">
        <v>349</v>
      </c>
    </row>
    <row r="24" spans="1:9">
      <c r="A24" s="9" t="s">
        <v>350</v>
      </c>
    </row>
    <row r="25" spans="1:9">
      <c r="A25" s="9" t="s">
        <v>351</v>
      </c>
    </row>
    <row r="26" spans="1:9">
      <c r="A26" s="9" t="s">
        <v>352</v>
      </c>
    </row>
    <row r="27" spans="1:9">
      <c r="A27" s="9" t="s">
        <v>353</v>
      </c>
    </row>
    <row r="28" spans="1:9">
      <c r="A28" s="9" t="s">
        <v>354</v>
      </c>
    </row>
    <row r="29" spans="1:9">
      <c r="A29" s="9" t="s">
        <v>355</v>
      </c>
    </row>
    <row r="30" spans="1:9">
      <c r="A30" s="9" t="s">
        <v>356</v>
      </c>
    </row>
    <row r="31" spans="1:9">
      <c r="A31" s="9" t="s">
        <v>357</v>
      </c>
    </row>
    <row r="32" spans="1:9">
      <c r="A32" s="9" t="s">
        <v>358</v>
      </c>
    </row>
    <row r="33" spans="1:1">
      <c r="A33" s="9" t="s">
        <v>359</v>
      </c>
    </row>
    <row r="34" spans="1:1">
      <c r="A34" s="9" t="s">
        <v>360</v>
      </c>
    </row>
    <row r="35" spans="1:1">
      <c r="A35" s="9" t="s">
        <v>361</v>
      </c>
    </row>
    <row r="36" spans="1:1">
      <c r="A36" s="9" t="s">
        <v>362</v>
      </c>
    </row>
    <row r="37" spans="1:1">
      <c r="A37" s="9" t="s">
        <v>363</v>
      </c>
    </row>
    <row r="38" spans="1:1">
      <c r="A38" s="9" t="s">
        <v>364</v>
      </c>
    </row>
    <row r="39" spans="1:1">
      <c r="A39" s="9" t="s">
        <v>365</v>
      </c>
    </row>
    <row r="40" spans="1:1">
      <c r="A40" s="9" t="s">
        <v>366</v>
      </c>
    </row>
    <row r="41" spans="1:1">
      <c r="A41" s="9" t="s">
        <v>367</v>
      </c>
    </row>
    <row r="42" spans="1:1">
      <c r="A42" s="9" t="s">
        <v>368</v>
      </c>
    </row>
    <row r="43" spans="1:1">
      <c r="A43" s="9" t="s">
        <v>369</v>
      </c>
    </row>
    <row r="44" spans="1:1">
      <c r="A44" s="9" t="s">
        <v>370</v>
      </c>
    </row>
    <row r="45" spans="1:1">
      <c r="A45" s="9" t="s">
        <v>371</v>
      </c>
    </row>
    <row r="46" spans="1:1">
      <c r="A46" s="9" t="s">
        <v>372</v>
      </c>
    </row>
    <row r="47" spans="1:1">
      <c r="A47" s="9" t="s">
        <v>373</v>
      </c>
    </row>
    <row r="48" spans="1:1">
      <c r="A48" s="9" t="s">
        <v>374</v>
      </c>
    </row>
    <row r="49" spans="1:1">
      <c r="A49" s="9" t="s">
        <v>375</v>
      </c>
    </row>
    <row r="50" spans="1:1">
      <c r="A50" s="9" t="s">
        <v>376</v>
      </c>
    </row>
    <row r="51" spans="1:1">
      <c r="A51" s="9" t="s">
        <v>377</v>
      </c>
    </row>
    <row r="52" spans="1:1">
      <c r="A52" s="9" t="s">
        <v>378</v>
      </c>
    </row>
    <row r="53" spans="1:1">
      <c r="A53" s="9" t="s">
        <v>379</v>
      </c>
    </row>
    <row r="54" spans="1:1">
      <c r="A54" s="9" t="s">
        <v>380</v>
      </c>
    </row>
    <row r="55" spans="1:1">
      <c r="A55" s="9" t="s">
        <v>381</v>
      </c>
    </row>
    <row r="56" spans="1:1">
      <c r="A56" s="9" t="s">
        <v>382</v>
      </c>
    </row>
    <row r="57" spans="1:1">
      <c r="A57" s="9" t="s">
        <v>383</v>
      </c>
    </row>
    <row r="58" spans="1:1">
      <c r="A58" s="9" t="s">
        <v>384</v>
      </c>
    </row>
    <row r="59" spans="1:1">
      <c r="A59" s="9" t="s">
        <v>385</v>
      </c>
    </row>
    <row r="60" spans="1:1">
      <c r="A60" s="9" t="s">
        <v>386</v>
      </c>
    </row>
    <row r="61" spans="1:1">
      <c r="A61" s="9" t="s">
        <v>387</v>
      </c>
    </row>
    <row r="62" spans="1:1">
      <c r="A62" s="9" t="s">
        <v>388</v>
      </c>
    </row>
    <row r="63" spans="1:1">
      <c r="A63" s="9" t="s">
        <v>389</v>
      </c>
    </row>
    <row r="64" spans="1:1">
      <c r="A64" s="9" t="s">
        <v>19</v>
      </c>
    </row>
    <row r="65" spans="1:1">
      <c r="A65" s="9" t="s">
        <v>390</v>
      </c>
    </row>
    <row r="66" spans="1:1">
      <c r="A66" s="9" t="s">
        <v>391</v>
      </c>
    </row>
    <row r="67" spans="1:1">
      <c r="A67" s="9" t="s">
        <v>392</v>
      </c>
    </row>
    <row r="68" spans="1:1">
      <c r="A68" s="9" t="s">
        <v>393</v>
      </c>
    </row>
    <row r="69" spans="1:1">
      <c r="A69" s="9" t="s">
        <v>394</v>
      </c>
    </row>
    <row r="70" spans="1:1">
      <c r="A70" s="9" t="s">
        <v>395</v>
      </c>
    </row>
    <row r="71" spans="1:1">
      <c r="A71" s="9" t="s">
        <v>396</v>
      </c>
    </row>
    <row r="72" spans="1:1">
      <c r="A72" s="9" t="s">
        <v>397</v>
      </c>
    </row>
    <row r="73" spans="1:1">
      <c r="A73" s="9" t="s">
        <v>398</v>
      </c>
    </row>
    <row r="74" spans="1:1">
      <c r="A74" s="9" t="s">
        <v>399</v>
      </c>
    </row>
    <row r="75" spans="1:1">
      <c r="A75" s="9" t="s">
        <v>400</v>
      </c>
    </row>
    <row r="76" spans="1:1">
      <c r="A76" s="9" t="s">
        <v>401</v>
      </c>
    </row>
    <row r="77" spans="1:1">
      <c r="A77" s="9" t="s">
        <v>402</v>
      </c>
    </row>
    <row r="78" spans="1:1">
      <c r="A78" s="9" t="s">
        <v>403</v>
      </c>
    </row>
    <row r="79" spans="1:1">
      <c r="A79" s="9" t="s">
        <v>404</v>
      </c>
    </row>
    <row r="80" spans="1:1">
      <c r="A80" s="9" t="s">
        <v>405</v>
      </c>
    </row>
    <row r="81" spans="1:1">
      <c r="A81" s="9" t="s">
        <v>406</v>
      </c>
    </row>
    <row r="82" spans="1:1">
      <c r="A82" s="9" t="s">
        <v>407</v>
      </c>
    </row>
    <row r="83" spans="1:1">
      <c r="A83" s="9" t="s">
        <v>408</v>
      </c>
    </row>
    <row r="84" spans="1:1">
      <c r="A84" s="9" t="s">
        <v>409</v>
      </c>
    </row>
    <row r="85" spans="1:1">
      <c r="A85" s="9" t="s">
        <v>410</v>
      </c>
    </row>
  </sheetData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hor">
    <tabColor indexed="47"/>
  </sheetPr>
  <dimension ref="A2:AA79"/>
  <sheetViews>
    <sheetView showGridLines="0" zoomScaleNormal="100" workbookViewId="0"/>
  </sheetViews>
  <sheetFormatPr defaultRowHeight="15"/>
  <cols>
    <col min="1" max="2" width="10" bestFit="1" customWidth="1"/>
    <col min="5" max="5" width="31.33203125" customWidth="1"/>
    <col min="6" max="6" width="16.33203125" customWidth="1"/>
    <col min="7" max="7" width="19.109375" bestFit="1" customWidth="1"/>
    <col min="8" max="18" width="10" customWidth="1"/>
    <col min="19" max="19" width="9.88671875" customWidth="1"/>
    <col min="20" max="25" width="10" customWidth="1"/>
  </cols>
  <sheetData>
    <row r="2" spans="1:9" s="48" customFormat="1" ht="11.25">
      <c r="A2" s="48" t="s">
        <v>234</v>
      </c>
      <c r="B2" s="48" t="s">
        <v>235</v>
      </c>
    </row>
    <row r="3" spans="1:9">
      <c r="D3" s="62"/>
      <c r="E3" s="62"/>
      <c r="F3" s="62"/>
      <c r="G3" s="62"/>
      <c r="H3" s="62"/>
    </row>
    <row r="4" spans="1:9" s="49" customFormat="1">
      <c r="A4" s="172"/>
      <c r="C4" s="74"/>
      <c r="D4" s="298"/>
      <c r="E4" s="409"/>
      <c r="F4" s="201">
        <v>1</v>
      </c>
      <c r="G4" s="202"/>
      <c r="H4" s="203"/>
      <c r="I4" s="82"/>
    </row>
    <row r="5" spans="1:9" s="49" customFormat="1" ht="15" customHeight="1">
      <c r="C5" s="74"/>
      <c r="D5" s="298"/>
      <c r="E5" s="409"/>
      <c r="F5" s="199"/>
      <c r="G5" s="199" t="s">
        <v>14</v>
      </c>
      <c r="H5" s="200"/>
      <c r="I5" s="82"/>
    </row>
    <row r="6" spans="1:9">
      <c r="C6" s="62"/>
      <c r="D6" s="62"/>
      <c r="E6" s="62"/>
      <c r="F6" s="62"/>
      <c r="G6" s="62"/>
      <c r="H6" s="62"/>
    </row>
    <row r="8" spans="1:9" s="48" customFormat="1" ht="11.25">
      <c r="A8" s="48" t="s">
        <v>236</v>
      </c>
    </row>
    <row r="10" spans="1:9" s="17" customFormat="1" ht="15" customHeight="1">
      <c r="C10" s="77"/>
      <c r="D10" s="204"/>
      <c r="E10" s="205"/>
    </row>
    <row r="13" spans="1:9" s="48" customFormat="1" ht="11.25">
      <c r="A13" s="48" t="s">
        <v>237</v>
      </c>
    </row>
    <row r="14" spans="1:9" s="73" customFormat="1" ht="11.25"/>
    <row r="16" spans="1:9" ht="15" customHeight="1">
      <c r="A16" s="405"/>
      <c r="B16" s="71"/>
      <c r="C16" s="75"/>
      <c r="D16" s="206">
        <f>A16</f>
        <v>0</v>
      </c>
      <c r="E16" s="410"/>
      <c r="F16" s="410"/>
      <c r="G16" s="410"/>
      <c r="H16" s="410"/>
    </row>
    <row r="17" spans="1:26" ht="15" customHeight="1">
      <c r="A17" s="405"/>
      <c r="B17" s="71"/>
      <c r="C17" s="75"/>
      <c r="D17" s="207" t="str">
        <f>A16&amp;".1"</f>
        <v>.1</v>
      </c>
      <c r="E17" s="208" t="s">
        <v>228</v>
      </c>
      <c r="F17" s="209"/>
      <c r="G17" s="210"/>
      <c r="H17" s="211"/>
    </row>
    <row r="21" spans="1:26" s="48" customFormat="1" ht="11.25">
      <c r="A21" s="48" t="s">
        <v>238</v>
      </c>
    </row>
    <row r="22" spans="1:26">
      <c r="G22" s="146"/>
      <c r="H22" s="146"/>
    </row>
    <row r="23" spans="1:26" s="49" customFormat="1" ht="15" customHeight="1">
      <c r="A23" s="311" t="s">
        <v>9</v>
      </c>
      <c r="B23" s="312">
        <v>1</v>
      </c>
      <c r="C23" s="132"/>
      <c r="E23" s="313" t="str">
        <f>A23&amp;"."&amp;B23</f>
        <v>1.1</v>
      </c>
      <c r="F23" s="411"/>
      <c r="G23" s="212" t="s">
        <v>197</v>
      </c>
      <c r="H23" s="213"/>
      <c r="I23" s="213"/>
      <c r="J23" s="213"/>
      <c r="K23" s="263"/>
      <c r="L23" s="213"/>
      <c r="M23" s="213"/>
      <c r="N23" s="263"/>
      <c r="O23" s="213"/>
      <c r="P23" s="213"/>
      <c r="Q23" s="213"/>
      <c r="R23" s="213"/>
      <c r="S23" s="214"/>
      <c r="T23" s="317" t="s">
        <v>158</v>
      </c>
      <c r="U23" s="317" t="s">
        <v>158</v>
      </c>
      <c r="V23" s="317" t="s">
        <v>158</v>
      </c>
      <c r="W23" s="330"/>
      <c r="X23" s="330"/>
      <c r="Y23" s="330"/>
      <c r="Z23" s="333"/>
    </row>
    <row r="24" spans="1:26" s="49" customFormat="1" ht="15" customHeight="1">
      <c r="A24" s="311"/>
      <c r="B24" s="312"/>
      <c r="C24" s="132"/>
      <c r="E24" s="314"/>
      <c r="F24" s="411"/>
      <c r="G24" s="212" t="s">
        <v>198</v>
      </c>
      <c r="H24" s="213"/>
      <c r="I24" s="213"/>
      <c r="J24" s="213"/>
      <c r="K24" s="263"/>
      <c r="L24" s="213"/>
      <c r="M24" s="213"/>
      <c r="N24" s="263"/>
      <c r="O24" s="213"/>
      <c r="P24" s="213"/>
      <c r="Q24" s="213"/>
      <c r="R24" s="213"/>
      <c r="S24" s="214"/>
      <c r="T24" s="318"/>
      <c r="U24" s="318"/>
      <c r="V24" s="318"/>
      <c r="W24" s="331"/>
      <c r="X24" s="331"/>
      <c r="Y24" s="331"/>
      <c r="Z24" s="334"/>
    </row>
    <row r="25" spans="1:26" ht="15" customHeight="1">
      <c r="A25" s="311"/>
      <c r="B25" s="137"/>
      <c r="C25" s="131"/>
      <c r="E25" s="221"/>
      <c r="F25" s="222" t="s">
        <v>199</v>
      </c>
      <c r="G25" s="199"/>
      <c r="H25" s="199"/>
      <c r="I25" s="199"/>
      <c r="J25" s="199"/>
      <c r="K25" s="199"/>
      <c r="L25" s="199"/>
      <c r="M25" s="199"/>
      <c r="N25" s="199"/>
      <c r="O25" s="199"/>
      <c r="P25" s="199"/>
      <c r="Q25" s="199"/>
      <c r="R25" s="199"/>
      <c r="S25" s="200"/>
      <c r="T25" s="319"/>
      <c r="U25" s="319"/>
      <c r="V25" s="319"/>
      <c r="W25" s="332"/>
      <c r="X25" s="332"/>
      <c r="Y25" s="332"/>
      <c r="Z25" s="335"/>
    </row>
    <row r="27" spans="1:26" s="48" customFormat="1" ht="11.25">
      <c r="A27" s="48" t="s">
        <v>239</v>
      </c>
    </row>
    <row r="28" spans="1:26">
      <c r="G28" s="146"/>
      <c r="H28" s="146"/>
    </row>
    <row r="29" spans="1:26" s="49" customFormat="1" ht="15" customHeight="1">
      <c r="A29" s="311" t="s">
        <v>9</v>
      </c>
      <c r="B29" s="312">
        <v>1</v>
      </c>
      <c r="C29" s="132"/>
      <c r="E29" s="313" t="str">
        <f>A29&amp;"."&amp;B29</f>
        <v>1.1</v>
      </c>
      <c r="F29" s="411"/>
      <c r="G29" s="212" t="s">
        <v>197</v>
      </c>
      <c r="H29" s="213"/>
      <c r="I29" s="213"/>
      <c r="J29" s="213"/>
      <c r="K29" s="263"/>
      <c r="L29" s="213"/>
      <c r="M29" s="213"/>
      <c r="N29" s="263"/>
      <c r="O29" s="213"/>
      <c r="P29" s="213"/>
      <c r="Q29" s="213"/>
      <c r="R29" s="213"/>
      <c r="S29" s="214"/>
      <c r="T29" s="317" t="s">
        <v>158</v>
      </c>
      <c r="U29" s="317" t="s">
        <v>158</v>
      </c>
      <c r="V29" s="317" t="s">
        <v>158</v>
      </c>
      <c r="W29" s="330"/>
      <c r="X29" s="330"/>
      <c r="Y29" s="330"/>
      <c r="Z29" s="333"/>
    </row>
    <row r="30" spans="1:26" s="49" customFormat="1" ht="15" customHeight="1">
      <c r="A30" s="311"/>
      <c r="B30" s="312"/>
      <c r="C30" s="132"/>
      <c r="E30" s="314"/>
      <c r="F30" s="411"/>
      <c r="G30" s="212" t="s">
        <v>198</v>
      </c>
      <c r="H30" s="213"/>
      <c r="I30" s="213"/>
      <c r="J30" s="213"/>
      <c r="K30" s="263"/>
      <c r="L30" s="213"/>
      <c r="M30" s="213"/>
      <c r="N30" s="263"/>
      <c r="O30" s="213"/>
      <c r="P30" s="213"/>
      <c r="Q30" s="213"/>
      <c r="R30" s="213"/>
      <c r="S30" s="214"/>
      <c r="T30" s="318"/>
      <c r="U30" s="318"/>
      <c r="V30" s="318"/>
      <c r="W30" s="331"/>
      <c r="X30" s="331"/>
      <c r="Y30" s="331"/>
      <c r="Z30" s="334"/>
    </row>
    <row r="31" spans="1:26" ht="15" customHeight="1">
      <c r="A31" s="311"/>
      <c r="B31" s="137"/>
      <c r="C31" s="131"/>
      <c r="E31" s="221"/>
      <c r="F31" s="222" t="s">
        <v>199</v>
      </c>
      <c r="G31" s="199"/>
      <c r="H31" s="199"/>
      <c r="I31" s="199"/>
      <c r="J31" s="199"/>
      <c r="K31" s="199"/>
      <c r="L31" s="199"/>
      <c r="M31" s="199"/>
      <c r="N31" s="199"/>
      <c r="O31" s="199"/>
      <c r="P31" s="199"/>
      <c r="Q31" s="199"/>
      <c r="R31" s="199"/>
      <c r="S31" s="200"/>
      <c r="T31" s="319"/>
      <c r="U31" s="319"/>
      <c r="V31" s="319"/>
      <c r="W31" s="332"/>
      <c r="X31" s="332"/>
      <c r="Y31" s="332"/>
      <c r="Z31" s="335"/>
    </row>
    <row r="33" spans="1:26" s="48" customFormat="1" ht="11.25">
      <c r="A33" s="48" t="s">
        <v>240</v>
      </c>
    </row>
    <row r="34" spans="1:26">
      <c r="G34" s="146"/>
      <c r="H34" s="146"/>
    </row>
    <row r="35" spans="1:26" s="49" customFormat="1" ht="15" customHeight="1">
      <c r="A35" s="157"/>
      <c r="B35" s="312"/>
      <c r="C35" s="132"/>
      <c r="E35" s="313" t="str">
        <f>A35&amp;"."&amp;B35</f>
        <v>.</v>
      </c>
      <c r="F35" s="411"/>
      <c r="G35" s="212" t="s">
        <v>197</v>
      </c>
      <c r="H35" s="213"/>
      <c r="I35" s="213"/>
      <c r="J35" s="213"/>
      <c r="K35" s="263"/>
      <c r="L35" s="213"/>
      <c r="M35" s="213"/>
      <c r="N35" s="263"/>
      <c r="O35" s="213"/>
      <c r="P35" s="213"/>
      <c r="Q35" s="213"/>
      <c r="R35" s="213"/>
      <c r="S35" s="214"/>
    </row>
    <row r="36" spans="1:26" s="49" customFormat="1" ht="15" customHeight="1">
      <c r="A36" s="157"/>
      <c r="B36" s="312"/>
      <c r="C36" s="132"/>
      <c r="E36" s="314"/>
      <c r="F36" s="411"/>
      <c r="G36" s="212" t="s">
        <v>198</v>
      </c>
      <c r="H36" s="213"/>
      <c r="I36" s="213"/>
      <c r="J36" s="213"/>
      <c r="K36" s="263"/>
      <c r="L36" s="213"/>
      <c r="M36" s="213"/>
      <c r="N36" s="263"/>
      <c r="O36" s="213"/>
      <c r="P36" s="213"/>
      <c r="Q36" s="213"/>
      <c r="R36" s="213"/>
      <c r="S36" s="214"/>
    </row>
    <row r="38" spans="1:26" s="48" customFormat="1" ht="11.25">
      <c r="A38" s="48" t="s">
        <v>241</v>
      </c>
    </row>
    <row r="39" spans="1:26">
      <c r="G39" s="146"/>
      <c r="H39" s="146"/>
    </row>
    <row r="40" spans="1:26" s="49" customFormat="1" ht="15" customHeight="1">
      <c r="A40" s="149"/>
      <c r="B40" s="136"/>
      <c r="C40" s="132"/>
      <c r="E40" s="215" t="s">
        <v>9</v>
      </c>
      <c r="F40" s="219"/>
      <c r="G40" s="213"/>
      <c r="H40" s="263"/>
      <c r="I40" s="263"/>
      <c r="J40" s="213"/>
      <c r="K40" s="210"/>
      <c r="L40" s="210"/>
      <c r="M40" s="210"/>
      <c r="N40" s="216"/>
      <c r="O40" s="216"/>
      <c r="P40" s="216"/>
      <c r="Q40" s="217"/>
      <c r="R40" s="138"/>
      <c r="S40" s="138"/>
      <c r="T40" s="138"/>
      <c r="U40" s="138"/>
      <c r="V40" s="138"/>
      <c r="W40" s="138"/>
      <c r="X40" s="138"/>
      <c r="Y40" s="138"/>
    </row>
    <row r="42" spans="1:26" s="48" customFormat="1" ht="11.25">
      <c r="A42" s="48" t="s">
        <v>242</v>
      </c>
    </row>
    <row r="44" spans="1:26" s="49" customFormat="1" ht="15" customHeight="1">
      <c r="A44" s="193"/>
      <c r="B44" s="193"/>
      <c r="C44" s="132"/>
      <c r="E44" s="218">
        <v>1</v>
      </c>
      <c r="F44" s="219"/>
      <c r="G44" s="219"/>
      <c r="H44" s="213"/>
      <c r="I44" s="213"/>
      <c r="J44" s="213"/>
      <c r="K44" s="263"/>
      <c r="L44" s="213"/>
      <c r="M44" s="213"/>
      <c r="N44" s="263"/>
      <c r="O44" s="213"/>
      <c r="P44" s="213"/>
      <c r="Q44" s="213"/>
      <c r="R44" s="213"/>
      <c r="S44" s="214"/>
      <c r="T44" s="210"/>
      <c r="U44" s="210"/>
      <c r="V44" s="210"/>
      <c r="W44" s="216"/>
      <c r="X44" s="216"/>
      <c r="Y44" s="216"/>
      <c r="Z44" s="217"/>
    </row>
    <row r="46" spans="1:26" s="48" customFormat="1" ht="11.25">
      <c r="A46" s="48" t="s">
        <v>243</v>
      </c>
    </row>
    <row r="48" spans="1:26" s="49" customFormat="1" ht="15" customHeight="1">
      <c r="A48" s="158"/>
      <c r="B48" s="158"/>
      <c r="C48" s="132"/>
      <c r="E48" s="218">
        <v>1</v>
      </c>
      <c r="F48" s="213"/>
      <c r="G48" s="213"/>
      <c r="H48" s="213"/>
      <c r="I48" s="213"/>
      <c r="J48" s="213"/>
      <c r="K48" s="213"/>
      <c r="L48" s="213"/>
      <c r="M48" s="213"/>
      <c r="N48" s="213"/>
      <c r="O48" s="213"/>
      <c r="P48" s="213"/>
      <c r="Q48" s="213"/>
      <c r="R48" s="210"/>
      <c r="S48" s="210"/>
      <c r="T48" s="210"/>
      <c r="U48" s="216"/>
      <c r="V48" s="216"/>
      <c r="W48" s="216"/>
      <c r="X48" s="217"/>
    </row>
    <row r="50" spans="1:27" s="48" customFormat="1" ht="11.25">
      <c r="A50" s="48" t="s">
        <v>244</v>
      </c>
    </row>
    <row r="51" spans="1:27">
      <c r="G51" s="146"/>
      <c r="H51" s="146"/>
    </row>
    <row r="52" spans="1:27" s="49" customFormat="1" ht="15" customHeight="1">
      <c r="A52" s="149"/>
      <c r="B52" s="136"/>
      <c r="C52" s="132"/>
      <c r="E52" s="215" t="s">
        <v>9</v>
      </c>
      <c r="F52" s="213"/>
      <c r="G52" s="263"/>
      <c r="H52" s="263"/>
      <c r="I52" s="213"/>
      <c r="J52" s="210"/>
      <c r="K52" s="210"/>
      <c r="L52" s="210"/>
      <c r="M52" s="216"/>
      <c r="N52" s="216"/>
      <c r="O52" s="216"/>
      <c r="P52" s="217"/>
      <c r="Q52" s="138"/>
      <c r="R52" s="138"/>
      <c r="S52" s="138"/>
      <c r="T52" s="138"/>
      <c r="U52" s="138"/>
      <c r="V52" s="138"/>
      <c r="W52" s="138"/>
      <c r="X52" s="138"/>
    </row>
    <row r="54" spans="1:27" s="48" customFormat="1" ht="11.25">
      <c r="A54" s="48" t="s">
        <v>245</v>
      </c>
    </row>
    <row r="55" spans="1:27">
      <c r="G55" s="146"/>
      <c r="H55" s="146"/>
    </row>
    <row r="56" spans="1:27" s="49" customFormat="1" ht="15" customHeight="1">
      <c r="A56" s="149"/>
      <c r="B56" s="136"/>
      <c r="C56" s="132"/>
      <c r="E56" s="215" t="s">
        <v>9</v>
      </c>
      <c r="F56" s="213"/>
      <c r="G56" s="263"/>
      <c r="H56" s="263"/>
      <c r="I56" s="213"/>
      <c r="J56" s="210"/>
      <c r="K56" s="210"/>
      <c r="L56" s="210"/>
      <c r="M56" s="216"/>
      <c r="N56" s="216"/>
      <c r="O56" s="216"/>
      <c r="P56" s="217"/>
      <c r="Q56" s="138"/>
      <c r="R56" s="138"/>
      <c r="S56" s="138"/>
      <c r="T56" s="138"/>
      <c r="U56" s="138"/>
      <c r="V56" s="138"/>
      <c r="W56" s="138"/>
      <c r="X56" s="138"/>
    </row>
    <row r="58" spans="1:27" s="48" customFormat="1" ht="11.25">
      <c r="A58" s="48" t="s">
        <v>246</v>
      </c>
    </row>
    <row r="59" spans="1:27">
      <c r="G59" s="146"/>
      <c r="H59" s="146"/>
    </row>
    <row r="60" spans="1:27" s="49" customFormat="1" ht="15" customHeight="1">
      <c r="A60" s="157"/>
      <c r="B60" s="136">
        <v>1</v>
      </c>
      <c r="C60" s="132"/>
      <c r="E60" s="376">
        <v>1</v>
      </c>
      <c r="F60" s="412" t="s">
        <v>157</v>
      </c>
      <c r="G60" s="412"/>
      <c r="H60" s="412"/>
      <c r="I60" s="213"/>
      <c r="J60" s="220"/>
      <c r="K60" s="220"/>
      <c r="L60" s="263"/>
      <c r="M60" s="220"/>
      <c r="N60" s="220"/>
      <c r="O60" s="263"/>
      <c r="P60" s="220"/>
      <c r="Q60" s="220"/>
      <c r="R60" s="213"/>
      <c r="S60" s="220"/>
      <c r="T60" s="220"/>
      <c r="U60" s="317" t="s">
        <v>158</v>
      </c>
      <c r="V60" s="317" t="s">
        <v>158</v>
      </c>
      <c r="W60" s="317" t="s">
        <v>158</v>
      </c>
      <c r="X60" s="330"/>
      <c r="Y60" s="330"/>
      <c r="Z60" s="330"/>
      <c r="AA60" s="333"/>
    </row>
    <row r="61" spans="1:27" s="49" customFormat="1" ht="15" customHeight="1">
      <c r="A61" s="157"/>
      <c r="B61" s="136"/>
      <c r="C61" s="132"/>
      <c r="E61" s="377"/>
      <c r="F61" s="223"/>
      <c r="G61" s="199"/>
      <c r="H61" s="199" t="s">
        <v>159</v>
      </c>
      <c r="I61" s="224"/>
      <c r="J61" s="224"/>
      <c r="K61" s="224"/>
      <c r="L61" s="224"/>
      <c r="M61" s="224"/>
      <c r="N61" s="224"/>
      <c r="O61" s="224"/>
      <c r="P61" s="224"/>
      <c r="Q61" s="224"/>
      <c r="R61" s="224"/>
      <c r="S61" s="199"/>
      <c r="T61" s="200"/>
      <c r="U61" s="318"/>
      <c r="V61" s="318"/>
      <c r="W61" s="318"/>
      <c r="X61" s="331"/>
      <c r="Y61" s="331"/>
      <c r="Z61" s="331"/>
      <c r="AA61" s="334"/>
    </row>
    <row r="62" spans="1:27" s="49" customFormat="1" ht="15" customHeight="1">
      <c r="A62" s="157"/>
      <c r="B62" s="136">
        <v>1</v>
      </c>
      <c r="C62" s="132"/>
      <c r="E62" s="377"/>
      <c r="F62" s="382" t="s">
        <v>160</v>
      </c>
      <c r="G62" s="382"/>
      <c r="H62" s="382"/>
      <c r="I62" s="213"/>
      <c r="J62" s="213"/>
      <c r="K62" s="213"/>
      <c r="L62" s="263"/>
      <c r="M62" s="213"/>
      <c r="N62" s="213"/>
      <c r="O62" s="263"/>
      <c r="P62" s="213"/>
      <c r="Q62" s="213"/>
      <c r="R62" s="213"/>
      <c r="S62" s="213"/>
      <c r="T62" s="214"/>
      <c r="U62" s="318"/>
      <c r="V62" s="318"/>
      <c r="W62" s="318"/>
      <c r="X62" s="331"/>
      <c r="Y62" s="331"/>
      <c r="Z62" s="331"/>
      <c r="AA62" s="334"/>
    </row>
    <row r="63" spans="1:27" ht="15" customHeight="1">
      <c r="A63" s="157"/>
      <c r="B63" s="136"/>
      <c r="C63" s="131"/>
      <c r="E63" s="378"/>
      <c r="F63" s="223"/>
      <c r="G63" s="199"/>
      <c r="H63" s="199" t="s">
        <v>161</v>
      </c>
      <c r="I63" s="199"/>
      <c r="J63" s="199"/>
      <c r="K63" s="199"/>
      <c r="L63" s="199"/>
      <c r="M63" s="199"/>
      <c r="N63" s="199"/>
      <c r="O63" s="199"/>
      <c r="P63" s="199"/>
      <c r="Q63" s="199"/>
      <c r="R63" s="199"/>
      <c r="S63" s="199"/>
      <c r="T63" s="200"/>
      <c r="U63" s="319"/>
      <c r="V63" s="319"/>
      <c r="W63" s="319"/>
      <c r="X63" s="332"/>
      <c r="Y63" s="332"/>
      <c r="Z63" s="332"/>
      <c r="AA63" s="335"/>
    </row>
    <row r="65" spans="1:24" s="48" customFormat="1" ht="11.25">
      <c r="A65" s="48" t="s">
        <v>247</v>
      </c>
    </row>
    <row r="66" spans="1:24">
      <c r="G66" s="146"/>
    </row>
    <row r="67" spans="1:24" s="49" customFormat="1" ht="15" customHeight="1">
      <c r="A67" s="157"/>
      <c r="B67" s="158"/>
      <c r="C67" s="132"/>
      <c r="D67" s="132"/>
      <c r="E67" s="215"/>
      <c r="F67" s="227"/>
      <c r="G67" s="225" t="s">
        <v>9</v>
      </c>
      <c r="H67" s="226"/>
      <c r="I67" s="213"/>
      <c r="J67" s="213"/>
      <c r="K67" s="213"/>
      <c r="L67" s="263"/>
      <c r="M67" s="213"/>
      <c r="N67" s="213"/>
      <c r="O67" s="263"/>
      <c r="P67" s="213"/>
      <c r="Q67" s="213"/>
      <c r="R67" s="213"/>
      <c r="S67" s="213"/>
      <c r="T67" s="213"/>
    </row>
    <row r="69" spans="1:24" s="48" customFormat="1" ht="11.25">
      <c r="A69" s="48" t="s">
        <v>248</v>
      </c>
    </row>
    <row r="70" spans="1:24">
      <c r="H70" s="146"/>
    </row>
    <row r="71" spans="1:24" s="49" customFormat="1" ht="15" customHeight="1">
      <c r="A71" s="157"/>
      <c r="B71" s="161"/>
      <c r="C71" s="132"/>
      <c r="D71" s="132"/>
      <c r="E71" s="215"/>
      <c r="F71" s="227"/>
      <c r="G71" s="225" t="s">
        <v>9</v>
      </c>
      <c r="H71" s="226"/>
      <c r="I71" s="213"/>
      <c r="J71" s="213"/>
      <c r="K71" s="213"/>
      <c r="L71" s="263"/>
      <c r="M71" s="213"/>
      <c r="N71" s="213"/>
      <c r="O71" s="263"/>
      <c r="P71" s="213"/>
      <c r="Q71" s="213"/>
      <c r="R71" s="213"/>
      <c r="S71" s="213"/>
      <c r="T71" s="214"/>
    </row>
    <row r="73" spans="1:24" s="48" customFormat="1" ht="11.25">
      <c r="A73" s="48" t="s">
        <v>249</v>
      </c>
    </row>
    <row r="74" spans="1:24">
      <c r="H74" s="146"/>
    </row>
    <row r="75" spans="1:24" s="49" customFormat="1" ht="15" customHeight="1">
      <c r="A75" s="157"/>
      <c r="B75" s="191"/>
      <c r="C75" s="132"/>
      <c r="D75" s="132"/>
      <c r="E75" s="215"/>
      <c r="F75" s="227"/>
      <c r="G75" s="225" t="s">
        <v>9</v>
      </c>
      <c r="H75" s="226"/>
      <c r="I75" s="213"/>
      <c r="J75" s="213"/>
      <c r="K75" s="213"/>
      <c r="L75" s="213"/>
      <c r="M75" s="213"/>
      <c r="N75" s="213"/>
      <c r="O75" s="213"/>
      <c r="P75" s="213"/>
      <c r="Q75" s="213"/>
      <c r="R75" s="213"/>
      <c r="S75" s="213"/>
      <c r="T75" s="213"/>
    </row>
    <row r="77" spans="1:24" s="48" customFormat="1" ht="11.25">
      <c r="A77" s="48" t="s">
        <v>250</v>
      </c>
    </row>
    <row r="79" spans="1:24" s="49" customFormat="1" ht="15" customHeight="1">
      <c r="A79" s="161"/>
      <c r="B79" s="161"/>
      <c r="C79" s="132"/>
      <c r="E79" s="218">
        <v>1</v>
      </c>
      <c r="F79" s="213"/>
      <c r="G79" s="213"/>
      <c r="H79" s="213"/>
      <c r="I79" s="263"/>
      <c r="J79" s="213"/>
      <c r="K79" s="213"/>
      <c r="L79" s="263"/>
      <c r="M79" s="213"/>
      <c r="N79" s="213"/>
      <c r="O79" s="213"/>
      <c r="P79" s="213"/>
      <c r="Q79" s="214"/>
      <c r="R79" s="210"/>
      <c r="S79" s="210"/>
      <c r="T79" s="210"/>
      <c r="U79" s="216"/>
      <c r="V79" s="216"/>
      <c r="W79" s="216"/>
      <c r="X79" s="217"/>
    </row>
  </sheetData>
  <sheetProtection formatColumns="0" formatRows="0"/>
  <dataConsolidate/>
  <mergeCells count="39">
    <mergeCell ref="W29:W31"/>
    <mergeCell ref="X29:X31"/>
    <mergeCell ref="Y29:Y31"/>
    <mergeCell ref="Z29:Z31"/>
    <mergeCell ref="A29:A31"/>
    <mergeCell ref="B29:B30"/>
    <mergeCell ref="E29:E30"/>
    <mergeCell ref="F29:F30"/>
    <mergeCell ref="T29:T31"/>
    <mergeCell ref="U29:U31"/>
    <mergeCell ref="AA60:AA63"/>
    <mergeCell ref="Z60:Z63"/>
    <mergeCell ref="E60:E63"/>
    <mergeCell ref="W60:W63"/>
    <mergeCell ref="X60:X63"/>
    <mergeCell ref="Y60:Y63"/>
    <mergeCell ref="V60:V63"/>
    <mergeCell ref="U60:U63"/>
    <mergeCell ref="F60:H60"/>
    <mergeCell ref="F62:H62"/>
    <mergeCell ref="Z23:Z25"/>
    <mergeCell ref="T23:T25"/>
    <mergeCell ref="U23:U25"/>
    <mergeCell ref="V23:V25"/>
    <mergeCell ref="W23:W25"/>
    <mergeCell ref="B35:B36"/>
    <mergeCell ref="E35:E36"/>
    <mergeCell ref="F35:F36"/>
    <mergeCell ref="F23:F24"/>
    <mergeCell ref="V29:V31"/>
    <mergeCell ref="E4:E5"/>
    <mergeCell ref="X23:X25"/>
    <mergeCell ref="Y23:Y25"/>
    <mergeCell ref="E23:E24"/>
    <mergeCell ref="A16:A17"/>
    <mergeCell ref="D4:D5"/>
    <mergeCell ref="E16:H16"/>
    <mergeCell ref="A23:A25"/>
    <mergeCell ref="B23:B24"/>
  </mergeCells>
  <phoneticPr fontId="8" type="noConversion"/>
  <dataValidations count="8">
    <dataValidation type="textLength" operator="lessThanOrEqual" allowBlank="1" showInputMessage="1" showErrorMessage="1" errorTitle="Ошибка" error="Допускается ввод не более 900 символов!" sqref="X60:AA60 AA61:AA63 N40:Q40 U48:X48 G35:G36 U79:X79 M56:P56 M52:P52 G23:G24 W23:Y23 H17 E16 F17 E10 W44:Z44 Z23:Z25 G29:G30 W29:Y29 Z29:Z31">
      <formula1>900</formula1>
    </dataValidation>
    <dataValidation type="decimal" allowBlank="1" showErrorMessage="1" errorTitle="Ошибка" error="Допускается ввод только неотрицательных чисел!" sqref="H44:S44 G40:J40 I60 H29:S30 F52:I52 O60 F56:I56 R60 I75:T75 F48:Q48 H35:S36 I62:T62 I67:T67 I71:T71 H4 H23:S24 L60 F79:Q79">
      <formula1>0</formula1>
      <formula2>9.99999999999999E+23</formula2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R48:T48 R79:T79 J56:L56 J52:L52 K40:M40 T44:V44 G17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4:E5"/>
    <dataValidation allowBlank="1" showInputMessage="1" showErrorMessage="1" prompt="Выберите муниципальное образование и ОКТМО, выполнив двойной щелчок левой кнопки мыши по ячейке." sqref="G4"/>
    <dataValidation type="list" allowBlank="1" showInputMessage="1" showErrorMessage="1" errorTitle="Ошибка" error="Выберите значение из списка" prompt="Выберите значение из списка" sqref="F23:F24 F35:F36 G44 F29:F30 F40">
      <formula1>kind_of_heat_transfer</formula1>
    </dataValidation>
    <dataValidation type="list" allowBlank="1" showInputMessage="1" showErrorMessage="1" errorTitle="Ошибка" error="Выберите значение из списка" prompt="Выберите значение из списка" sqref="F44">
      <formula1>kind_of_tariff_unit</formula1>
    </dataValidation>
    <dataValidation type="textLength" operator="lessThanOrEqual" allowBlank="1" showInputMessage="1" showErrorMessage="1" errorTitle="Ошибка" error="Допускается ввод не более 900 символов!" prompt="Укажите поставщика" sqref="H67 H71 H75">
      <formula1>900</formula1>
    </dataValidation>
  </dataValidations>
  <pageMargins left="0.75" right="0.75" top="1" bottom="1" header="0.5" footer="0.5"/>
  <pageSetup paperSize="9" orientation="portrait" horizontalDpi="200" verticalDpi="200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et_union_vert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Logger">
    <tabColor indexed="24"/>
  </sheetPr>
  <dimension ref="A1:D20"/>
  <sheetViews>
    <sheetView showGridLines="0" zoomScaleNormal="100" workbookViewId="0"/>
  </sheetViews>
  <sheetFormatPr defaultColWidth="9.109375" defaultRowHeight="11.25"/>
  <cols>
    <col min="1" max="1" width="30.6640625" style="16" customWidth="1"/>
    <col min="2" max="2" width="80.6640625" style="16" customWidth="1"/>
    <col min="3" max="3" width="30.6640625" style="16" customWidth="1"/>
    <col min="4" max="4" width="9.109375" style="15" customWidth="1"/>
    <col min="5" max="16384" width="9.109375" style="15"/>
  </cols>
  <sheetData>
    <row r="1" spans="1:4" ht="24" customHeight="1">
      <c r="A1" s="13" t="s">
        <v>55</v>
      </c>
      <c r="B1" s="13" t="s">
        <v>56</v>
      </c>
      <c r="C1" s="13" t="s">
        <v>57</v>
      </c>
      <c r="D1" s="14"/>
    </row>
    <row r="3" spans="1:4">
      <c r="A3" s="257">
        <v>42671.7352777778</v>
      </c>
      <c r="B3" s="16" t="s">
        <v>58</v>
      </c>
      <c r="C3" s="16" t="s">
        <v>59</v>
      </c>
    </row>
    <row r="4" spans="1:4">
      <c r="A4" s="257">
        <v>42671.7352777778</v>
      </c>
      <c r="B4" s="16" t="s">
        <v>60</v>
      </c>
      <c r="C4" s="16" t="s">
        <v>59</v>
      </c>
    </row>
    <row r="5" spans="1:4">
      <c r="A5" s="257">
        <v>42675.388923611099</v>
      </c>
      <c r="B5" s="16" t="s">
        <v>58</v>
      </c>
      <c r="C5" s="16" t="s">
        <v>59</v>
      </c>
    </row>
    <row r="6" spans="1:4">
      <c r="A6" s="257">
        <v>42675.388935185198</v>
      </c>
      <c r="B6" s="16" t="s">
        <v>60</v>
      </c>
      <c r="C6" s="16" t="s">
        <v>59</v>
      </c>
    </row>
    <row r="7" spans="1:4">
      <c r="A7" s="257">
        <v>42675.705347222203</v>
      </c>
      <c r="B7" s="16" t="s">
        <v>58</v>
      </c>
      <c r="C7" s="16" t="s">
        <v>59</v>
      </c>
    </row>
    <row r="8" spans="1:4">
      <c r="A8" s="257">
        <v>42675.705347222203</v>
      </c>
      <c r="B8" s="16" t="s">
        <v>60</v>
      </c>
      <c r="C8" s="16" t="s">
        <v>59</v>
      </c>
    </row>
    <row r="9" spans="1:4">
      <c r="A9" s="257">
        <v>42675.751099537003</v>
      </c>
      <c r="B9" s="16" t="s">
        <v>58</v>
      </c>
      <c r="C9" s="16" t="s">
        <v>59</v>
      </c>
    </row>
    <row r="10" spans="1:4">
      <c r="A10" s="257">
        <v>42675.751099537003</v>
      </c>
      <c r="B10" s="16" t="s">
        <v>60</v>
      </c>
      <c r="C10" s="16" t="s">
        <v>59</v>
      </c>
    </row>
    <row r="11" spans="1:4">
      <c r="A11" s="257">
        <v>42677.010949074102</v>
      </c>
      <c r="B11" s="16" t="s">
        <v>58</v>
      </c>
      <c r="C11" s="16" t="s">
        <v>59</v>
      </c>
    </row>
    <row r="12" spans="1:4">
      <c r="A12" s="257">
        <v>42677.010972222197</v>
      </c>
      <c r="B12" s="16" t="s">
        <v>60</v>
      </c>
      <c r="C12" s="16" t="s">
        <v>59</v>
      </c>
    </row>
    <row r="13" spans="1:4">
      <c r="A13" s="257">
        <v>42677.013888888898</v>
      </c>
      <c r="B13" s="16" t="s">
        <v>58</v>
      </c>
      <c r="C13" s="16" t="s">
        <v>59</v>
      </c>
    </row>
    <row r="14" spans="1:4">
      <c r="A14" s="257">
        <v>42677.013888888898</v>
      </c>
      <c r="B14" s="16" t="s">
        <v>60</v>
      </c>
      <c r="C14" s="16" t="s">
        <v>59</v>
      </c>
    </row>
    <row r="15" spans="1:4">
      <c r="A15" s="257">
        <v>42677.018564814804</v>
      </c>
      <c r="B15" s="16" t="s">
        <v>58</v>
      </c>
      <c r="C15" s="16" t="s">
        <v>59</v>
      </c>
    </row>
    <row r="16" spans="1:4">
      <c r="A16" s="257">
        <v>42677.018564814804</v>
      </c>
      <c r="B16" s="16" t="s">
        <v>60</v>
      </c>
      <c r="C16" s="16" t="s">
        <v>59</v>
      </c>
    </row>
    <row r="17" spans="1:3">
      <c r="A17" s="257">
        <v>42677.427592592598</v>
      </c>
      <c r="B17" s="16" t="s">
        <v>58</v>
      </c>
      <c r="C17" s="16" t="s">
        <v>59</v>
      </c>
    </row>
    <row r="18" spans="1:3">
      <c r="A18" s="257">
        <v>42677.427592592598</v>
      </c>
      <c r="B18" s="16" t="s">
        <v>60</v>
      </c>
      <c r="C18" s="16" t="s">
        <v>59</v>
      </c>
    </row>
    <row r="19" spans="1:3">
      <c r="A19" s="257">
        <v>42684.453773148103</v>
      </c>
      <c r="B19" s="16" t="s">
        <v>58</v>
      </c>
      <c r="C19" s="16" t="s">
        <v>59</v>
      </c>
    </row>
    <row r="20" spans="1:3">
      <c r="A20" s="257">
        <v>42684.453784722202</v>
      </c>
      <c r="B20" s="16" t="s">
        <v>60</v>
      </c>
      <c r="C20" s="16" t="s">
        <v>59</v>
      </c>
    </row>
  </sheetData>
  <sheetProtection password="FA9C" sheet="1" objects="1" scenarios="1" formatColumns="0" formatRows="0" autoFilter="0"/>
  <phoneticPr fontId="5" type="noConversion"/>
  <pageMargins left="0.75" right="0.75" top="1" bottom="1" header="0.5" footer="0.5"/>
  <pageSetup paperSize="9" orientation="portrait"/>
  <headerFooter alignWithMargins="0"/>
  <drawing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Info">
    <tabColor indexed="47"/>
  </sheetPr>
  <dimension ref="B1:D19"/>
  <sheetViews>
    <sheetView showGridLines="0" zoomScaleNormal="100" workbookViewId="0"/>
  </sheetViews>
  <sheetFormatPr defaultColWidth="9.109375" defaultRowHeight="11.25"/>
  <cols>
    <col min="1" max="1" width="3.6640625" style="62" customWidth="1"/>
    <col min="2" max="2" width="90.6640625" style="62" customWidth="1"/>
    <col min="3" max="3" width="9.109375" style="62" customWidth="1"/>
    <col min="4" max="16384" width="9.109375" style="62"/>
  </cols>
  <sheetData>
    <row r="1" spans="2:4">
      <c r="B1" s="80" t="s">
        <v>107</v>
      </c>
    </row>
    <row r="2" spans="2:4" ht="78.75">
      <c r="B2" s="85" t="s">
        <v>108</v>
      </c>
    </row>
    <row r="3" spans="2:4" ht="45">
      <c r="B3" s="85" t="s">
        <v>109</v>
      </c>
    </row>
    <row r="4" spans="2:4" ht="22.5">
      <c r="B4" s="85" t="s">
        <v>110</v>
      </c>
    </row>
    <row r="5" spans="2:4">
      <c r="B5" s="85" t="s">
        <v>111</v>
      </c>
    </row>
    <row r="6" spans="2:4">
      <c r="B6" s="85" t="s">
        <v>112</v>
      </c>
    </row>
    <row r="7" spans="2:4" ht="22.5">
      <c r="B7" s="85" t="s">
        <v>113</v>
      </c>
    </row>
    <row r="8" spans="2:4" ht="22.5">
      <c r="B8" s="85" t="s">
        <v>114</v>
      </c>
    </row>
    <row r="9" spans="2:4">
      <c r="B9" s="80" t="s">
        <v>115</v>
      </c>
    </row>
    <row r="10" spans="2:4" ht="25.5" customHeight="1">
      <c r="B10" s="85" t="s">
        <v>116</v>
      </c>
    </row>
    <row r="11" spans="2:4" ht="56.25">
      <c r="B11" s="85" t="s">
        <v>117</v>
      </c>
    </row>
    <row r="12" spans="2:4" ht="22.5">
      <c r="B12" s="85" t="s">
        <v>118</v>
      </c>
    </row>
    <row r="13" spans="2:4">
      <c r="B13" s="80" t="s">
        <v>119</v>
      </c>
    </row>
    <row r="14" spans="2:4" ht="22.5">
      <c r="B14" s="85" t="s">
        <v>120</v>
      </c>
    </row>
    <row r="15" spans="2:4" ht="22.5">
      <c r="B15" s="85" t="s">
        <v>121</v>
      </c>
    </row>
    <row r="16" spans="2:4">
      <c r="B16" s="85" t="s">
        <v>122</v>
      </c>
      <c r="D16" s="144"/>
    </row>
    <row r="17" spans="2:2" ht="22.5">
      <c r="B17" s="85" t="s">
        <v>123</v>
      </c>
    </row>
    <row r="18" spans="2:2">
      <c r="B18" s="80" t="s">
        <v>124</v>
      </c>
    </row>
    <row r="19" spans="2:2">
      <c r="B19" s="85" t="s">
        <v>125</v>
      </c>
    </row>
  </sheetData>
  <phoneticPr fontId="8" type="noConversion"/>
  <pageMargins left="0.75" right="0.75" top="1" bottom="1" header="0.5" footer="0.5"/>
  <pageSetup paperSize="9" orientation="portrait" horizontalDpi="200" verticalDpi="200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gion">
    <tabColor indexed="47"/>
  </sheetPr>
  <dimension ref="A1"/>
  <sheetViews>
    <sheetView showGridLines="0" zoomScaleNormal="100" workbookViewId="0"/>
  </sheetViews>
  <sheetFormatPr defaultRowHeight="15"/>
  <sheetData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Reestr">
    <tabColor indexed="47"/>
  </sheetPr>
  <dimension ref="A1:A19"/>
  <sheetViews>
    <sheetView showGridLines="0" zoomScaleNormal="100" workbookViewId="0"/>
  </sheetViews>
  <sheetFormatPr defaultRowHeight="15"/>
  <cols>
    <col min="1" max="1" width="49.109375" customWidth="1"/>
  </cols>
  <sheetData>
    <row r="1" spans="1:1">
      <c r="A1" s="20"/>
    </row>
    <row r="2" spans="1:1">
      <c r="A2" s="20"/>
    </row>
    <row r="3" spans="1:1">
      <c r="A3" s="20"/>
    </row>
    <row r="4" spans="1:1">
      <c r="A4" s="20"/>
    </row>
    <row r="5" spans="1:1">
      <c r="A5" s="20"/>
    </row>
    <row r="6" spans="1:1">
      <c r="A6" s="20"/>
    </row>
    <row r="7" spans="1:1">
      <c r="A7" s="20"/>
    </row>
    <row r="8" spans="1:1">
      <c r="A8" s="20"/>
    </row>
    <row r="9" spans="1:1">
      <c r="A9" s="20"/>
    </row>
    <row r="10" spans="1:1">
      <c r="A10" s="20"/>
    </row>
    <row r="11" spans="1:1">
      <c r="A11" s="20"/>
    </row>
    <row r="12" spans="1:1">
      <c r="A12" s="20"/>
    </row>
    <row r="13" spans="1:1">
      <c r="A13" s="20"/>
    </row>
    <row r="14" spans="1:1">
      <c r="A14" s="20"/>
    </row>
    <row r="15" spans="1:1">
      <c r="A15" s="20"/>
    </row>
    <row r="16" spans="1:1">
      <c r="A16" s="20"/>
    </row>
    <row r="17" spans="1:1">
      <c r="A17" s="20"/>
    </row>
    <row r="18" spans="1:1">
      <c r="A18" s="20"/>
    </row>
    <row r="19" spans="1:1">
      <c r="A19" s="20"/>
    </row>
  </sheetData>
  <sheetProtection formatColumns="0" formatRows="0"/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2" customWidth="1"/>
    <col min="2" max="2" width="9.109375" style="21" customWidth="1"/>
    <col min="3" max="16384" width="9.109375" style="21"/>
  </cols>
  <sheetData/>
  <sheetProtection formatColumns="0" formatRows="0"/>
  <phoneticPr fontId="5" type="noConversion"/>
  <pageMargins left="0.75" right="0.75" top="1" bottom="1" header="0.5" footer="0.5"/>
  <pageSetup paperSize="9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UpdTemplMain">
    <tabColor indexed="47"/>
  </sheetPr>
  <dimension ref="AA1:AJ1"/>
  <sheetViews>
    <sheetView showGridLines="0" zoomScaleNormal="100" workbookViewId="0"/>
  </sheetViews>
  <sheetFormatPr defaultColWidth="9.109375" defaultRowHeight="11.25"/>
  <cols>
    <col min="1" max="26" width="9.109375" style="11" customWidth="1"/>
    <col min="27" max="36" width="9.109375" style="12" customWidth="1"/>
    <col min="37" max="37" width="9.109375" style="11" customWidth="1"/>
    <col min="38" max="16384" width="9.109375" style="11"/>
  </cols>
  <sheetData/>
  <sheetProtection formatColumns="0" formatRows="0"/>
  <phoneticPr fontId="9" type="noConversion"/>
  <pageMargins left="0.75" right="0.75" top="1" bottom="1" header="0.5" footer="0.5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ORG">
    <tabColor indexed="47"/>
  </sheetPr>
  <dimension ref="A1:K1"/>
  <sheetViews>
    <sheetView showGridLines="0" zoomScaleNormal="100" workbookViewId="0"/>
  </sheetViews>
  <sheetFormatPr defaultColWidth="9.109375" defaultRowHeight="11.25"/>
  <cols>
    <col min="1" max="1" width="9.109375" style="7" customWidth="1"/>
    <col min="2" max="16384" width="9.109375" style="7"/>
  </cols>
  <sheetData>
    <row r="1" spans="1:11">
      <c r="A1" s="7" t="s">
        <v>93</v>
      </c>
      <c r="B1" s="7" t="s">
        <v>94</v>
      </c>
      <c r="C1" s="7" t="s">
        <v>95</v>
      </c>
      <c r="D1" s="7" t="s">
        <v>96</v>
      </c>
      <c r="E1" s="7" t="s">
        <v>97</v>
      </c>
      <c r="F1" s="7" t="s">
        <v>98</v>
      </c>
      <c r="G1" s="7" t="s">
        <v>99</v>
      </c>
      <c r="H1" s="7" t="s">
        <v>100</v>
      </c>
      <c r="I1" s="7" t="s">
        <v>101</v>
      </c>
      <c r="J1" s="7" t="s">
        <v>102</v>
      </c>
      <c r="K1" s="7" t="s">
        <v>103</v>
      </c>
    </row>
  </sheetData>
  <sheetProtection formatColumns="0" formatRows="0"/>
  <phoneticPr fontId="8" type="noConversion"/>
  <pageMargins left="0.75" right="0.75" top="1" bottom="1" header="0.5" footer="0.5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lassifierValidate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5" customWidth="1"/>
    <col min="2" max="16384" width="9.109375" style="5"/>
  </cols>
  <sheetData/>
  <phoneticPr fontId="8" type="noConversion"/>
  <pageMargins left="0.75" right="0.75" top="1" bottom="1" header="0.5" footer="0.5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Prov">
    <tabColor indexed="47"/>
  </sheetPr>
  <dimension ref="A1"/>
  <sheetViews>
    <sheetView showGridLines="0" zoomScaleNormal="100" workbookViewId="0"/>
  </sheetViews>
  <sheetFormatPr defaultColWidth="9.109375" defaultRowHeight="12.75"/>
  <cols>
    <col min="1" max="1" width="9.109375" style="1" customWidth="1"/>
    <col min="2" max="16384" width="9.109375" style="1"/>
  </cols>
  <sheetData/>
  <sheetProtection formatColumns="0" formatRows="0"/>
  <pageMargins left="0.75" right="0.75" top="1" bottom="1" header="0.5" footer="0.5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Hyp">
    <tabColor indexed="47"/>
  </sheetPr>
  <dimension ref="A1"/>
  <sheetViews>
    <sheetView showGridLines="0" zoomScaleNormal="100" workbookViewId="0"/>
  </sheetViews>
  <sheetFormatPr defaultColWidth="9.109375" defaultRowHeight="11.25"/>
  <cols>
    <col min="1" max="1" width="9.109375" style="5" customWidth="1"/>
    <col min="2" max="16384" width="9.109375" style="5"/>
  </cols>
  <sheetData/>
  <sheetProtection formatColumns="0" formatRows="0"/>
  <phoneticPr fontId="9" type="noConversion"/>
  <pageMargins left="0.75" right="0.75" top="1" bottom="1" header="0.5" footer="0.5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0">
    <tabColor indexed="47"/>
  </sheetPr>
  <dimension ref="A1"/>
  <sheetViews>
    <sheetView showGridLines="0" zoomScaleNormal="100" workbookViewId="0"/>
  </sheetViews>
  <sheetFormatPr defaultColWidth="9.109375" defaultRowHeight="15"/>
  <cols>
    <col min="1" max="1" width="9.109375" style="3" customWidth="1"/>
    <col min="2" max="16384" width="9.109375" style="3"/>
  </cols>
  <sheetData/>
  <sheetProtection formatColumns="0" formatRows="0"/>
  <phoneticPr fontId="2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0">
    <tabColor indexed="31"/>
  </sheetPr>
  <dimension ref="A1:L52"/>
  <sheetViews>
    <sheetView showGridLines="0" tabSelected="1" topLeftCell="C4" zoomScaleNormal="100" workbookViewId="0">
      <selection activeCell="F14" sqref="F14"/>
    </sheetView>
  </sheetViews>
  <sheetFormatPr defaultColWidth="9.109375" defaultRowHeight="11.25"/>
  <cols>
    <col min="1" max="2" width="10.6640625" style="140" hidden="1" customWidth="1"/>
    <col min="3" max="3" width="3.6640625" style="24" customWidth="1"/>
    <col min="4" max="4" width="3.6640625" style="29" customWidth="1"/>
    <col min="5" max="5" width="38.109375" style="29" customWidth="1"/>
    <col min="6" max="6" width="50.6640625" style="29" customWidth="1"/>
    <col min="7" max="7" width="3.6640625" style="28" customWidth="1"/>
    <col min="8" max="8" width="9.109375" style="29" customWidth="1"/>
    <col min="9" max="9" width="9.109375" style="87" customWidth="1"/>
    <col min="10" max="10" width="9.109375" style="29" customWidth="1"/>
    <col min="11" max="16384" width="9.109375" style="29"/>
  </cols>
  <sheetData>
    <row r="1" spans="1:12" s="22" customFormat="1" hidden="1">
      <c r="A1" s="139"/>
      <c r="B1" s="140"/>
      <c r="F1" s="68"/>
      <c r="G1" s="23"/>
      <c r="I1" s="87"/>
      <c r="L1" s="147"/>
    </row>
    <row r="2" spans="1:12" s="22" customFormat="1" hidden="1">
      <c r="A2" s="139"/>
      <c r="B2" s="140"/>
      <c r="G2" s="23"/>
      <c r="I2" s="87"/>
    </row>
    <row r="3" spans="1:12" hidden="1"/>
    <row r="4" spans="1:12">
      <c r="D4" s="25"/>
      <c r="E4" s="26"/>
      <c r="F4" s="27" t="s">
        <v>16</v>
      </c>
    </row>
    <row r="5" spans="1:12" ht="32.25" customHeight="1">
      <c r="D5" s="30"/>
      <c r="E5" s="297" t="s">
        <v>17</v>
      </c>
      <c r="F5" s="297"/>
      <c r="G5" s="31"/>
    </row>
    <row r="6" spans="1:12">
      <c r="D6" s="25"/>
      <c r="E6" s="32"/>
      <c r="F6" s="33"/>
      <c r="G6" s="31"/>
    </row>
    <row r="7" spans="1:12" ht="19.5">
      <c r="D7" s="30"/>
      <c r="E7" s="32" t="s">
        <v>18</v>
      </c>
      <c r="F7" s="70" t="s">
        <v>19</v>
      </c>
      <c r="G7" s="31"/>
    </row>
    <row r="8" spans="1:12">
      <c r="A8" s="141"/>
      <c r="D8" s="34"/>
      <c r="E8" s="32"/>
      <c r="F8" s="35"/>
      <c r="G8" s="36"/>
    </row>
    <row r="9" spans="1:12" ht="19.5">
      <c r="D9" s="30"/>
      <c r="E9" s="56" t="s">
        <v>20</v>
      </c>
      <c r="F9" s="86" t="s">
        <v>21</v>
      </c>
      <c r="G9" s="25"/>
    </row>
    <row r="10" spans="1:12">
      <c r="A10" s="141"/>
      <c r="D10" s="34"/>
      <c r="E10" s="236"/>
      <c r="F10" s="236"/>
      <c r="G10" s="36"/>
    </row>
    <row r="11" spans="1:12" ht="22.5">
      <c r="D11" s="30"/>
      <c r="E11" s="56" t="s">
        <v>22</v>
      </c>
      <c r="F11" s="117" t="s">
        <v>26</v>
      </c>
      <c r="G11" s="25"/>
    </row>
    <row r="12" spans="1:12">
      <c r="A12" s="141"/>
      <c r="D12" s="34"/>
      <c r="E12" s="32"/>
      <c r="F12" s="35"/>
      <c r="G12" s="36"/>
    </row>
    <row r="13" spans="1:12" ht="20.100000000000001" customHeight="1">
      <c r="A13" s="141"/>
      <c r="D13" s="34"/>
      <c r="E13" s="258" t="s">
        <v>24</v>
      </c>
      <c r="F13" s="260">
        <v>2018</v>
      </c>
      <c r="G13" s="36"/>
    </row>
    <row r="14" spans="1:12">
      <c r="A14" s="141"/>
      <c r="D14" s="34"/>
      <c r="E14" s="32"/>
      <c r="F14" s="35"/>
      <c r="G14" s="36"/>
    </row>
    <row r="15" spans="1:12" ht="22.5">
      <c r="D15" s="30"/>
      <c r="E15" s="56" t="s">
        <v>25</v>
      </c>
      <c r="F15" s="262" t="s">
        <v>26</v>
      </c>
      <c r="G15" s="25"/>
    </row>
    <row r="16" spans="1:12" ht="30" customHeight="1">
      <c r="C16" s="38"/>
      <c r="D16" s="34"/>
      <c r="E16" s="40"/>
      <c r="F16" s="35"/>
      <c r="G16" s="37"/>
    </row>
    <row r="17" spans="1:10" ht="20.100000000000001" customHeight="1">
      <c r="C17" s="38"/>
      <c r="D17" s="39"/>
      <c r="E17" s="40" t="s">
        <v>27</v>
      </c>
      <c r="F17" s="260" t="s">
        <v>1</v>
      </c>
      <c r="G17" s="37"/>
      <c r="J17" s="46"/>
    </row>
    <row r="18" spans="1:10" ht="19.5">
      <c r="C18" s="38"/>
      <c r="D18" s="39"/>
      <c r="E18" s="81" t="s">
        <v>28</v>
      </c>
      <c r="F18" s="45" t="s">
        <v>29</v>
      </c>
      <c r="G18" s="37"/>
      <c r="J18" s="46"/>
    </row>
    <row r="19" spans="1:10" ht="19.5">
      <c r="C19" s="38"/>
      <c r="D19" s="39"/>
      <c r="E19" s="40" t="s">
        <v>30</v>
      </c>
      <c r="F19" s="260" t="s">
        <v>31</v>
      </c>
      <c r="G19" s="37"/>
      <c r="J19" s="46"/>
    </row>
    <row r="20" spans="1:10" ht="19.5">
      <c r="C20" s="38"/>
      <c r="D20" s="39"/>
      <c r="E20" s="40" t="s">
        <v>32</v>
      </c>
      <c r="F20" s="260" t="s">
        <v>33</v>
      </c>
      <c r="G20" s="37"/>
      <c r="H20" s="41"/>
      <c r="J20" s="46"/>
    </row>
    <row r="21" spans="1:10" ht="3.75" customHeight="1">
      <c r="A21" s="141"/>
      <c r="D21" s="34"/>
      <c r="E21" s="32"/>
      <c r="F21" s="35"/>
      <c r="G21" s="36"/>
    </row>
    <row r="22" spans="1:10" ht="20.100000000000001" customHeight="1">
      <c r="D22" s="30"/>
      <c r="E22" s="44" t="s">
        <v>34</v>
      </c>
      <c r="F22" s="260" t="s">
        <v>35</v>
      </c>
      <c r="G22" s="25"/>
    </row>
    <row r="23" spans="1:10">
      <c r="A23" s="141"/>
      <c r="D23" s="34"/>
      <c r="E23" s="32"/>
      <c r="F23" s="35"/>
      <c r="G23" s="36"/>
    </row>
    <row r="24" spans="1:10" ht="22.5">
      <c r="A24" s="141"/>
      <c r="D24" s="34"/>
      <c r="E24" s="56" t="s">
        <v>36</v>
      </c>
      <c r="F24" s="118" t="s">
        <v>313</v>
      </c>
      <c r="G24" s="36"/>
    </row>
    <row r="25" spans="1:10" ht="3" customHeight="1">
      <c r="A25" s="141"/>
      <c r="D25" s="34"/>
      <c r="E25" s="32"/>
      <c r="F25" s="35"/>
      <c r="G25" s="36"/>
    </row>
    <row r="26" spans="1:10" ht="20.100000000000001" customHeight="1">
      <c r="A26" s="141"/>
      <c r="D26" s="34"/>
      <c r="E26" s="56" t="s">
        <v>37</v>
      </c>
      <c r="F26" s="118" t="s">
        <v>268</v>
      </c>
      <c r="G26" s="36"/>
    </row>
    <row r="27" spans="1:10" ht="3" customHeight="1">
      <c r="A27" s="141"/>
      <c r="D27" s="34"/>
      <c r="E27" s="32"/>
      <c r="F27" s="35"/>
      <c r="G27" s="36"/>
    </row>
    <row r="28" spans="1:10">
      <c r="A28" s="141"/>
      <c r="D28" s="34"/>
      <c r="E28" s="32"/>
      <c r="F28" s="150" t="s">
        <v>38</v>
      </c>
      <c r="G28" s="36"/>
    </row>
    <row r="29" spans="1:10" ht="20.100000000000001" customHeight="1">
      <c r="A29" s="141"/>
      <c r="D29" s="34"/>
      <c r="E29" s="56" t="s">
        <v>39</v>
      </c>
      <c r="F29" s="118" t="s">
        <v>318</v>
      </c>
      <c r="G29" s="36"/>
    </row>
    <row r="30" spans="1:10" ht="20.100000000000001" customHeight="1">
      <c r="A30" s="141"/>
      <c r="D30" s="34"/>
      <c r="E30" s="56" t="s">
        <v>40</v>
      </c>
      <c r="F30" s="118" t="s">
        <v>317</v>
      </c>
      <c r="G30" s="36"/>
    </row>
    <row r="31" spans="1:10" ht="20.100000000000001" customHeight="1">
      <c r="A31" s="141"/>
      <c r="D31" s="34"/>
      <c r="E31" s="56" t="s">
        <v>41</v>
      </c>
      <c r="F31" s="118" t="s">
        <v>338</v>
      </c>
      <c r="G31" s="36"/>
    </row>
    <row r="32" spans="1:10" ht="20.100000000000001" customHeight="1">
      <c r="A32" s="141"/>
      <c r="D32" s="34"/>
      <c r="E32" s="56" t="s">
        <v>42</v>
      </c>
      <c r="F32" s="118" t="s">
        <v>318</v>
      </c>
      <c r="G32" s="36"/>
    </row>
    <row r="33" spans="1:7">
      <c r="A33" s="141"/>
      <c r="D33" s="34"/>
      <c r="E33" s="32"/>
      <c r="F33" s="35"/>
      <c r="G33" s="36"/>
    </row>
    <row r="34" spans="1:7">
      <c r="A34" s="141"/>
      <c r="D34" s="34"/>
      <c r="E34" s="81" t="s">
        <v>43</v>
      </c>
      <c r="F34" s="117" t="s">
        <v>23</v>
      </c>
      <c r="G34" s="36"/>
    </row>
    <row r="35" spans="1:7">
      <c r="A35" s="141"/>
      <c r="D35" s="34"/>
      <c r="E35" s="32"/>
      <c r="F35" s="35"/>
      <c r="G35" s="36"/>
    </row>
    <row r="36" spans="1:7" ht="20.100000000000001" customHeight="1">
      <c r="A36" s="142"/>
      <c r="D36" s="25"/>
      <c r="F36" s="57" t="s">
        <v>44</v>
      </c>
      <c r="G36" s="36"/>
    </row>
    <row r="37" spans="1:7" ht="19.5">
      <c r="A37" s="142"/>
      <c r="B37" s="143"/>
      <c r="D37" s="43"/>
      <c r="E37" s="42" t="s">
        <v>45</v>
      </c>
      <c r="F37" s="45" t="s">
        <v>46</v>
      </c>
      <c r="G37" s="36"/>
    </row>
    <row r="38" spans="1:7" ht="20.100000000000001" customHeight="1">
      <c r="A38" s="142"/>
      <c r="B38" s="143"/>
      <c r="D38" s="43"/>
      <c r="E38" s="42" t="s">
        <v>47</v>
      </c>
      <c r="F38" s="264" t="s">
        <v>452</v>
      </c>
      <c r="G38" s="36"/>
    </row>
    <row r="39" spans="1:7" ht="13.5" customHeight="1">
      <c r="D39" s="30"/>
      <c r="E39" s="32"/>
      <c r="F39" s="55"/>
      <c r="G39" s="25"/>
    </row>
    <row r="40" spans="1:7" ht="20.100000000000001" customHeight="1">
      <c r="A40" s="142"/>
      <c r="D40" s="25"/>
      <c r="F40" s="57" t="s">
        <v>48</v>
      </c>
      <c r="G40" s="36"/>
    </row>
    <row r="41" spans="1:7" ht="20.100000000000001" customHeight="1">
      <c r="A41" s="142"/>
      <c r="B41" s="143"/>
      <c r="D41" s="43"/>
      <c r="E41" s="58" t="s">
        <v>49</v>
      </c>
      <c r="F41" s="264" t="s">
        <v>777</v>
      </c>
      <c r="G41" s="36"/>
    </row>
    <row r="42" spans="1:7" ht="20.100000000000001" customHeight="1">
      <c r="A42" s="142"/>
      <c r="B42" s="143"/>
      <c r="D42" s="43"/>
      <c r="E42" s="58" t="s">
        <v>50</v>
      </c>
      <c r="F42" s="45" t="s">
        <v>453</v>
      </c>
      <c r="G42" s="36"/>
    </row>
    <row r="43" spans="1:7" ht="13.5" customHeight="1">
      <c r="D43" s="30"/>
      <c r="E43" s="32"/>
      <c r="F43" s="55"/>
      <c r="G43" s="25"/>
    </row>
    <row r="44" spans="1:7" ht="20.100000000000001" customHeight="1">
      <c r="A44" s="142"/>
      <c r="D44" s="25"/>
      <c r="F44" s="57" t="s">
        <v>51</v>
      </c>
      <c r="G44" s="36"/>
    </row>
    <row r="45" spans="1:7" ht="19.5">
      <c r="A45" s="142"/>
      <c r="B45" s="143"/>
      <c r="D45" s="43"/>
      <c r="E45" s="58" t="s">
        <v>49</v>
      </c>
      <c r="F45" s="45" t="s">
        <v>454</v>
      </c>
      <c r="G45" s="36"/>
    </row>
    <row r="46" spans="1:7" ht="19.5">
      <c r="A46" s="142"/>
      <c r="B46" s="143"/>
      <c r="D46" s="43"/>
      <c r="E46" s="58" t="s">
        <v>50</v>
      </c>
      <c r="F46" s="45" t="s">
        <v>455</v>
      </c>
      <c r="G46" s="36"/>
    </row>
    <row r="47" spans="1:7" ht="13.5" customHeight="1">
      <c r="D47" s="30"/>
      <c r="E47" s="32"/>
      <c r="F47" s="55"/>
      <c r="G47" s="25"/>
    </row>
    <row r="48" spans="1:7" ht="20.100000000000001" customHeight="1">
      <c r="A48" s="142"/>
      <c r="D48" s="25"/>
      <c r="F48" s="57" t="s">
        <v>52</v>
      </c>
      <c r="G48" s="36"/>
    </row>
    <row r="49" spans="1:7" ht="19.5">
      <c r="A49" s="142"/>
      <c r="B49" s="143"/>
      <c r="D49" s="43"/>
      <c r="E49" s="42" t="s">
        <v>49</v>
      </c>
      <c r="F49" s="45" t="s">
        <v>456</v>
      </c>
      <c r="G49" s="36"/>
    </row>
    <row r="50" spans="1:7" ht="19.5">
      <c r="A50" s="142"/>
      <c r="B50" s="143"/>
      <c r="D50" s="43"/>
      <c r="E50" s="42" t="s">
        <v>53</v>
      </c>
      <c r="F50" s="45" t="s">
        <v>457</v>
      </c>
      <c r="G50" s="36"/>
    </row>
    <row r="51" spans="1:7" ht="19.5">
      <c r="A51" s="142"/>
      <c r="B51" s="143"/>
      <c r="D51" s="43"/>
      <c r="E51" s="58" t="s">
        <v>50</v>
      </c>
      <c r="F51" s="45" t="s">
        <v>458</v>
      </c>
      <c r="G51" s="36"/>
    </row>
    <row r="52" spans="1:7" ht="19.5">
      <c r="A52" s="142"/>
      <c r="B52" s="143"/>
      <c r="D52" s="43"/>
      <c r="E52" s="42" t="s">
        <v>54</v>
      </c>
      <c r="F52" s="45" t="s">
        <v>459</v>
      </c>
      <c r="G52" s="36"/>
    </row>
  </sheetData>
  <sheetProtection password="FA9C" sheet="1" objects="1" scenarios="1" formatColumns="0" formatRows="0"/>
  <dataConsolidate/>
  <mergeCells count="1">
    <mergeCell ref="E5:F5"/>
  </mergeCells>
  <phoneticPr fontId="8" type="noConversion"/>
  <dataValidations xWindow="446" yWindow="425" count="8">
    <dataValidation type="textLength" operator="lessThanOrEqual" allowBlank="1" showInputMessage="1" showErrorMessage="1" errorTitle="Ошибка" error="Допускается ввод не более 900 символов!" sqref="F49:F52 F17:F20 F45:F46 F41:F42 F37:F38 F22 F13">
      <formula1>900</formula1>
    </dataValidation>
    <dataValidation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34"/>
    <dataValidation type="list" allowBlank="1" showInputMessage="1" showErrorMessage="1" errorTitle="Ошибка" error="Выберите значение из списка" prompt="Выберите значение из списка" sqref="F26">
      <formula1>kind_of_NDS</formula1>
    </dataValidation>
    <dataValidation type="list" allowBlank="1" showInputMessage="1" showErrorMessage="1" errorTitle="Ошибка" error="Выберите значение из списка" prompt="Выберите значение из списка" sqref="F29:F30 F32">
      <formula1>kind_of_NDS_tariff</formula1>
    </dataValidation>
    <dataValidation type="list" allowBlank="1" showInputMessage="1" showErrorMessage="1" errorTitle="Ошибка" error="Выберите значение из списка" prompt="Выберите значение из списка" sqref="F31">
      <formula1>kind_of_NDS_tariff_people</formula1>
    </dataValidation>
    <dataValidation type="list" allowBlank="1" showDropDown="1" showInputMessage="1" showErrorMessage="1" error="для выбора выполните двойной щелчок по ячейке" prompt="Для выбора выполните двойной щелчок левой клавиши мыши по соответствующей ячейке." sqref="F11">
      <formula1>"a"</formula1>
    </dataValidation>
    <dataValidation type="list" allowBlank="1" showInputMessage="1" showErrorMessage="1" errorTitle="Ошибка" error="Выберите значение из списка" prompt="Выберите значение из списка" sqref="F24">
      <formula1>kind_group_rates</formula1>
    </dataValidation>
    <dataValidation type="list" allowBlank="1" showInputMessage="1" showErrorMessage="1" error="Выберите значение из списка" prompt="Выберите значение из списка" sqref="F15">
      <formula1>logical</formula1>
    </dataValidation>
  </dataValidations>
  <pageMargins left="0.75" right="0.75" top="1" bottom="1" header="0.5" footer="0.5"/>
  <pageSetup paperSize="8" orientation="portrait"/>
  <headerFooter alignWithMargins="0"/>
  <drawing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1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2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5" right="0.75" top="1" bottom="1" header="0.5" footer="0.5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03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List11">
    <tabColor indexed="47"/>
  </sheetPr>
  <dimension ref="A1"/>
  <sheetViews>
    <sheetView showGridLines="0" zoomScaleNormal="100" workbookViewId="0"/>
  </sheetViews>
  <sheetFormatPr defaultRowHeight="15"/>
  <sheetData/>
  <sheetProtection formatColumns="0" formatRows="0"/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DateChoose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Comm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ThisWorkbook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SH_REESTR_MO">
    <tabColor indexed="47"/>
  </sheetPr>
  <dimension ref="A1:D308"/>
  <sheetViews>
    <sheetView showGridLines="0" zoomScaleNormal="100" workbookViewId="0"/>
  </sheetViews>
  <sheetFormatPr defaultRowHeight="15"/>
  <sheetData>
    <row r="1" spans="1:4">
      <c r="A1" t="s">
        <v>93</v>
      </c>
      <c r="B1" t="s">
        <v>104</v>
      </c>
      <c r="C1" t="s">
        <v>105</v>
      </c>
      <c r="D1" t="s">
        <v>106</v>
      </c>
    </row>
    <row r="2" spans="1:4">
      <c r="A2">
        <v>1</v>
      </c>
      <c r="B2" t="s">
        <v>460</v>
      </c>
      <c r="C2" t="s">
        <v>460</v>
      </c>
      <c r="D2">
        <v>61620000</v>
      </c>
    </row>
    <row r="3" spans="1:4">
      <c r="A3">
        <v>2</v>
      </c>
      <c r="B3" t="s">
        <v>460</v>
      </c>
      <c r="C3" t="s">
        <v>461</v>
      </c>
      <c r="D3">
        <v>61620151</v>
      </c>
    </row>
    <row r="4" spans="1:4">
      <c r="A4">
        <v>3</v>
      </c>
      <c r="B4" t="s">
        <v>460</v>
      </c>
      <c r="C4" t="s">
        <v>462</v>
      </c>
      <c r="D4">
        <v>61620405</v>
      </c>
    </row>
    <row r="5" spans="1:4">
      <c r="A5">
        <v>4</v>
      </c>
      <c r="B5" t="s">
        <v>460</v>
      </c>
      <c r="C5" t="s">
        <v>463</v>
      </c>
      <c r="D5">
        <v>61620410</v>
      </c>
    </row>
    <row r="6" spans="1:4">
      <c r="A6">
        <v>5</v>
      </c>
      <c r="B6" t="s">
        <v>460</v>
      </c>
      <c r="C6" t="s">
        <v>464</v>
      </c>
      <c r="D6">
        <v>61620420</v>
      </c>
    </row>
    <row r="7" spans="1:4">
      <c r="A7">
        <v>6</v>
      </c>
      <c r="B7" t="s">
        <v>460</v>
      </c>
      <c r="C7" t="s">
        <v>465</v>
      </c>
      <c r="D7">
        <v>61620450</v>
      </c>
    </row>
    <row r="8" spans="1:4">
      <c r="A8">
        <v>7</v>
      </c>
      <c r="B8" t="s">
        <v>460</v>
      </c>
      <c r="C8" t="s">
        <v>466</v>
      </c>
      <c r="D8">
        <v>61620435</v>
      </c>
    </row>
    <row r="9" spans="1:4">
      <c r="A9">
        <v>8</v>
      </c>
      <c r="B9" t="s">
        <v>460</v>
      </c>
      <c r="C9" t="s">
        <v>467</v>
      </c>
      <c r="D9">
        <v>61620445</v>
      </c>
    </row>
    <row r="10" spans="1:4">
      <c r="A10">
        <v>9</v>
      </c>
      <c r="B10" t="s">
        <v>460</v>
      </c>
      <c r="C10" t="s">
        <v>468</v>
      </c>
      <c r="D10">
        <v>61620460</v>
      </c>
    </row>
    <row r="11" spans="1:4">
      <c r="A11">
        <v>10</v>
      </c>
      <c r="B11" t="s">
        <v>469</v>
      </c>
      <c r="C11" t="s">
        <v>469</v>
      </c>
      <c r="D11">
        <v>61705000</v>
      </c>
    </row>
    <row r="12" spans="1:4">
      <c r="A12">
        <v>11</v>
      </c>
      <c r="B12" t="s">
        <v>470</v>
      </c>
      <c r="C12" t="s">
        <v>470</v>
      </c>
      <c r="D12">
        <v>61701000</v>
      </c>
    </row>
    <row r="13" spans="1:4">
      <c r="A13">
        <v>12</v>
      </c>
      <c r="B13" t="s">
        <v>471</v>
      </c>
      <c r="C13" t="s">
        <v>471</v>
      </c>
      <c r="D13">
        <v>61710000</v>
      </c>
    </row>
    <row r="14" spans="1:4">
      <c r="A14">
        <v>13</v>
      </c>
      <c r="B14" t="s">
        <v>472</v>
      </c>
      <c r="C14" t="s">
        <v>472</v>
      </c>
      <c r="D14">
        <v>61715000</v>
      </c>
    </row>
    <row r="15" spans="1:4">
      <c r="A15">
        <v>14</v>
      </c>
      <c r="B15" t="s">
        <v>473</v>
      </c>
      <c r="C15" t="s">
        <v>474</v>
      </c>
      <c r="D15">
        <v>61602405</v>
      </c>
    </row>
    <row r="16" spans="1:4">
      <c r="A16">
        <v>15</v>
      </c>
      <c r="B16" t="s">
        <v>473</v>
      </c>
      <c r="C16" t="s">
        <v>473</v>
      </c>
      <c r="D16">
        <v>61602000</v>
      </c>
    </row>
    <row r="17" spans="1:4">
      <c r="A17">
        <v>16</v>
      </c>
      <c r="B17" t="s">
        <v>473</v>
      </c>
      <c r="C17" t="s">
        <v>475</v>
      </c>
      <c r="D17">
        <v>61602151</v>
      </c>
    </row>
    <row r="18" spans="1:4">
      <c r="A18">
        <v>17</v>
      </c>
      <c r="B18" t="s">
        <v>473</v>
      </c>
      <c r="C18" t="s">
        <v>476</v>
      </c>
      <c r="D18">
        <v>61602425</v>
      </c>
    </row>
    <row r="19" spans="1:4">
      <c r="A19">
        <v>18</v>
      </c>
      <c r="B19" t="s">
        <v>473</v>
      </c>
      <c r="C19" t="s">
        <v>477</v>
      </c>
      <c r="D19">
        <v>61602430</v>
      </c>
    </row>
    <row r="20" spans="1:4">
      <c r="A20">
        <v>19</v>
      </c>
      <c r="B20" t="s">
        <v>473</v>
      </c>
      <c r="C20" t="s">
        <v>478</v>
      </c>
      <c r="D20">
        <v>61602435</v>
      </c>
    </row>
    <row r="21" spans="1:4">
      <c r="A21">
        <v>20</v>
      </c>
      <c r="B21" t="s">
        <v>473</v>
      </c>
      <c r="C21" t="s">
        <v>479</v>
      </c>
      <c r="D21">
        <v>61602440</v>
      </c>
    </row>
    <row r="22" spans="1:4">
      <c r="A22">
        <v>21</v>
      </c>
      <c r="B22" t="s">
        <v>480</v>
      </c>
      <c r="C22" t="s">
        <v>481</v>
      </c>
      <c r="D22">
        <v>61604412</v>
      </c>
    </row>
    <row r="23" spans="1:4">
      <c r="A23">
        <v>22</v>
      </c>
      <c r="B23" t="s">
        <v>480</v>
      </c>
      <c r="C23" t="s">
        <v>482</v>
      </c>
      <c r="D23">
        <v>61604415</v>
      </c>
    </row>
    <row r="24" spans="1:4">
      <c r="A24">
        <v>23</v>
      </c>
      <c r="B24" t="s">
        <v>480</v>
      </c>
      <c r="C24" t="s">
        <v>483</v>
      </c>
      <c r="D24">
        <v>61604430</v>
      </c>
    </row>
    <row r="25" spans="1:4">
      <c r="A25">
        <v>24</v>
      </c>
      <c r="B25" t="s">
        <v>480</v>
      </c>
      <c r="C25" t="s">
        <v>484</v>
      </c>
      <c r="D25">
        <v>61604432</v>
      </c>
    </row>
    <row r="26" spans="1:4">
      <c r="A26">
        <v>25</v>
      </c>
      <c r="B26" t="s">
        <v>480</v>
      </c>
      <c r="C26" t="s">
        <v>480</v>
      </c>
      <c r="D26">
        <v>61604000</v>
      </c>
    </row>
    <row r="27" spans="1:4">
      <c r="A27">
        <v>26</v>
      </c>
      <c r="B27" t="s">
        <v>480</v>
      </c>
      <c r="C27" t="s">
        <v>485</v>
      </c>
      <c r="D27">
        <v>61604440</v>
      </c>
    </row>
    <row r="28" spans="1:4">
      <c r="A28">
        <v>27</v>
      </c>
      <c r="B28" t="s">
        <v>480</v>
      </c>
      <c r="C28" t="s">
        <v>486</v>
      </c>
      <c r="D28">
        <v>61604465</v>
      </c>
    </row>
    <row r="29" spans="1:4">
      <c r="A29">
        <v>28</v>
      </c>
      <c r="B29" t="s">
        <v>480</v>
      </c>
      <c r="C29" t="s">
        <v>487</v>
      </c>
      <c r="D29">
        <v>61604425</v>
      </c>
    </row>
    <row r="30" spans="1:4">
      <c r="A30">
        <v>29</v>
      </c>
      <c r="B30" t="s">
        <v>488</v>
      </c>
      <c r="C30" t="s">
        <v>489</v>
      </c>
      <c r="D30">
        <v>61606405</v>
      </c>
    </row>
    <row r="31" spans="1:4">
      <c r="A31">
        <v>30</v>
      </c>
      <c r="B31" t="s">
        <v>488</v>
      </c>
      <c r="C31" t="s">
        <v>490</v>
      </c>
      <c r="D31">
        <v>61606410</v>
      </c>
    </row>
    <row r="32" spans="1:4">
      <c r="A32">
        <v>31</v>
      </c>
      <c r="B32" t="s">
        <v>488</v>
      </c>
      <c r="C32" t="s">
        <v>488</v>
      </c>
      <c r="D32">
        <v>61606000</v>
      </c>
    </row>
    <row r="33" spans="1:4">
      <c r="A33">
        <v>32</v>
      </c>
      <c r="B33" t="s">
        <v>488</v>
      </c>
      <c r="C33" t="s">
        <v>491</v>
      </c>
      <c r="D33">
        <v>61606151</v>
      </c>
    </row>
    <row r="34" spans="1:4">
      <c r="A34">
        <v>33</v>
      </c>
      <c r="B34" t="s">
        <v>488</v>
      </c>
      <c r="C34" t="s">
        <v>492</v>
      </c>
      <c r="D34">
        <v>61606420</v>
      </c>
    </row>
    <row r="35" spans="1:4">
      <c r="A35">
        <v>34</v>
      </c>
      <c r="B35" t="s">
        <v>488</v>
      </c>
      <c r="C35" t="s">
        <v>493</v>
      </c>
      <c r="D35">
        <v>61606430</v>
      </c>
    </row>
    <row r="36" spans="1:4">
      <c r="A36">
        <v>35</v>
      </c>
      <c r="B36" t="s">
        <v>494</v>
      </c>
      <c r="C36" t="s">
        <v>495</v>
      </c>
      <c r="D36">
        <v>61608403</v>
      </c>
    </row>
    <row r="37" spans="1:4">
      <c r="A37">
        <v>36</v>
      </c>
      <c r="B37" t="s">
        <v>494</v>
      </c>
      <c r="C37" t="s">
        <v>496</v>
      </c>
      <c r="D37">
        <v>61608406</v>
      </c>
    </row>
    <row r="38" spans="1:4">
      <c r="A38">
        <v>37</v>
      </c>
      <c r="B38" t="s">
        <v>494</v>
      </c>
      <c r="C38" t="s">
        <v>497</v>
      </c>
      <c r="D38">
        <v>61608409</v>
      </c>
    </row>
    <row r="39" spans="1:4">
      <c r="A39">
        <v>38</v>
      </c>
      <c r="B39" t="s">
        <v>494</v>
      </c>
      <c r="C39" t="s">
        <v>498</v>
      </c>
      <c r="D39">
        <v>61608439</v>
      </c>
    </row>
    <row r="40" spans="1:4">
      <c r="A40">
        <v>39</v>
      </c>
      <c r="B40" t="s">
        <v>494</v>
      </c>
      <c r="C40" t="s">
        <v>499</v>
      </c>
      <c r="D40">
        <v>61608418</v>
      </c>
    </row>
    <row r="41" spans="1:4">
      <c r="A41">
        <v>40</v>
      </c>
      <c r="B41" t="s">
        <v>494</v>
      </c>
      <c r="C41" t="s">
        <v>500</v>
      </c>
      <c r="D41">
        <v>61608154</v>
      </c>
    </row>
    <row r="42" spans="1:4">
      <c r="A42">
        <v>41</v>
      </c>
      <c r="B42" t="s">
        <v>494</v>
      </c>
      <c r="C42" t="s">
        <v>501</v>
      </c>
      <c r="D42">
        <v>61608421</v>
      </c>
    </row>
    <row r="43" spans="1:4">
      <c r="A43">
        <v>42</v>
      </c>
      <c r="B43" t="s">
        <v>494</v>
      </c>
      <c r="C43" t="s">
        <v>502</v>
      </c>
      <c r="D43">
        <v>61608156</v>
      </c>
    </row>
    <row r="44" spans="1:4">
      <c r="A44">
        <v>43</v>
      </c>
      <c r="B44" t="s">
        <v>494</v>
      </c>
      <c r="C44" t="s">
        <v>503</v>
      </c>
      <c r="D44">
        <v>61608424</v>
      </c>
    </row>
    <row r="45" spans="1:4">
      <c r="A45">
        <v>44</v>
      </c>
      <c r="B45" t="s">
        <v>494</v>
      </c>
      <c r="C45" t="s">
        <v>504</v>
      </c>
      <c r="D45">
        <v>61608430</v>
      </c>
    </row>
    <row r="46" spans="1:4">
      <c r="A46">
        <v>45</v>
      </c>
      <c r="B46" t="s">
        <v>494</v>
      </c>
      <c r="C46" t="s">
        <v>494</v>
      </c>
      <c r="D46">
        <v>61608000</v>
      </c>
    </row>
    <row r="47" spans="1:4">
      <c r="A47">
        <v>46</v>
      </c>
      <c r="B47" t="s">
        <v>494</v>
      </c>
      <c r="C47" t="s">
        <v>505</v>
      </c>
      <c r="D47">
        <v>61608433</v>
      </c>
    </row>
    <row r="48" spans="1:4">
      <c r="A48">
        <v>47</v>
      </c>
      <c r="B48" t="s">
        <v>494</v>
      </c>
      <c r="C48" t="s">
        <v>506</v>
      </c>
      <c r="D48">
        <v>61608434</v>
      </c>
    </row>
    <row r="49" spans="1:4">
      <c r="A49">
        <v>48</v>
      </c>
      <c r="B49" t="s">
        <v>494</v>
      </c>
      <c r="C49" t="s">
        <v>507</v>
      </c>
      <c r="D49">
        <v>61608442</v>
      </c>
    </row>
    <row r="50" spans="1:4">
      <c r="A50">
        <v>49</v>
      </c>
      <c r="B50" t="s">
        <v>494</v>
      </c>
      <c r="C50" t="s">
        <v>508</v>
      </c>
      <c r="D50">
        <v>61608453</v>
      </c>
    </row>
    <row r="51" spans="1:4">
      <c r="A51">
        <v>50</v>
      </c>
      <c r="B51" t="s">
        <v>494</v>
      </c>
      <c r="C51" t="s">
        <v>509</v>
      </c>
      <c r="D51">
        <v>61608454</v>
      </c>
    </row>
    <row r="52" spans="1:4">
      <c r="A52">
        <v>51</v>
      </c>
      <c r="B52" t="s">
        <v>494</v>
      </c>
      <c r="C52" t="s">
        <v>510</v>
      </c>
      <c r="D52">
        <v>61608471</v>
      </c>
    </row>
    <row r="53" spans="1:4">
      <c r="A53">
        <v>52</v>
      </c>
      <c r="B53" t="s">
        <v>494</v>
      </c>
      <c r="C53" t="s">
        <v>511</v>
      </c>
      <c r="D53">
        <v>61608456</v>
      </c>
    </row>
    <row r="54" spans="1:4">
      <c r="A54">
        <v>53</v>
      </c>
      <c r="B54" t="s">
        <v>494</v>
      </c>
      <c r="C54" t="s">
        <v>512</v>
      </c>
      <c r="D54">
        <v>61608459</v>
      </c>
    </row>
    <row r="55" spans="1:4">
      <c r="A55">
        <v>54</v>
      </c>
      <c r="B55" t="s">
        <v>494</v>
      </c>
      <c r="C55" t="s">
        <v>513</v>
      </c>
      <c r="D55">
        <v>61608462</v>
      </c>
    </row>
    <row r="56" spans="1:4">
      <c r="A56">
        <v>55</v>
      </c>
      <c r="B56" t="s">
        <v>494</v>
      </c>
      <c r="C56" t="s">
        <v>514</v>
      </c>
      <c r="D56">
        <v>61608465</v>
      </c>
    </row>
    <row r="57" spans="1:4">
      <c r="A57">
        <v>56</v>
      </c>
      <c r="B57" t="s">
        <v>494</v>
      </c>
      <c r="C57" t="s">
        <v>515</v>
      </c>
      <c r="D57">
        <v>61608468</v>
      </c>
    </row>
    <row r="58" spans="1:4">
      <c r="A58">
        <v>57</v>
      </c>
      <c r="B58" t="s">
        <v>494</v>
      </c>
      <c r="C58" t="s">
        <v>516</v>
      </c>
      <c r="D58">
        <v>61608160</v>
      </c>
    </row>
    <row r="59" spans="1:4">
      <c r="A59">
        <v>58</v>
      </c>
      <c r="B59" t="s">
        <v>494</v>
      </c>
      <c r="C59" t="s">
        <v>517</v>
      </c>
      <c r="D59">
        <v>61608474</v>
      </c>
    </row>
    <row r="60" spans="1:4">
      <c r="A60">
        <v>59</v>
      </c>
      <c r="B60" t="s">
        <v>494</v>
      </c>
      <c r="C60" t="s">
        <v>518</v>
      </c>
      <c r="D60">
        <v>61608412</v>
      </c>
    </row>
    <row r="61" spans="1:4">
      <c r="A61">
        <v>60</v>
      </c>
      <c r="B61" t="s">
        <v>494</v>
      </c>
      <c r="C61" t="s">
        <v>519</v>
      </c>
      <c r="D61">
        <v>61608480</v>
      </c>
    </row>
    <row r="62" spans="1:4">
      <c r="A62">
        <v>61</v>
      </c>
      <c r="B62" t="s">
        <v>520</v>
      </c>
      <c r="C62" t="s">
        <v>521</v>
      </c>
      <c r="D62">
        <v>61610403</v>
      </c>
    </row>
    <row r="63" spans="1:4">
      <c r="A63">
        <v>62</v>
      </c>
      <c r="B63" t="s">
        <v>520</v>
      </c>
      <c r="C63" t="s">
        <v>522</v>
      </c>
      <c r="D63">
        <v>61610415</v>
      </c>
    </row>
    <row r="64" spans="1:4">
      <c r="A64">
        <v>63</v>
      </c>
      <c r="B64" t="s">
        <v>520</v>
      </c>
      <c r="C64" t="s">
        <v>523</v>
      </c>
      <c r="D64">
        <v>61610418</v>
      </c>
    </row>
    <row r="65" spans="1:4">
      <c r="A65">
        <v>64</v>
      </c>
      <c r="B65" t="s">
        <v>520</v>
      </c>
      <c r="C65" t="s">
        <v>524</v>
      </c>
      <c r="D65">
        <v>61610451</v>
      </c>
    </row>
    <row r="66" spans="1:4">
      <c r="A66">
        <v>65</v>
      </c>
      <c r="B66" t="s">
        <v>520</v>
      </c>
      <c r="C66" t="s">
        <v>520</v>
      </c>
      <c r="D66">
        <v>61610000</v>
      </c>
    </row>
    <row r="67" spans="1:4">
      <c r="A67">
        <v>66</v>
      </c>
      <c r="B67" t="s">
        <v>520</v>
      </c>
      <c r="C67" t="s">
        <v>525</v>
      </c>
      <c r="D67">
        <v>61610448</v>
      </c>
    </row>
    <row r="68" spans="1:4">
      <c r="A68">
        <v>67</v>
      </c>
      <c r="B68" t="s">
        <v>520</v>
      </c>
      <c r="C68" t="s">
        <v>526</v>
      </c>
      <c r="D68">
        <v>61610454</v>
      </c>
    </row>
    <row r="69" spans="1:4">
      <c r="A69">
        <v>68</v>
      </c>
      <c r="B69" t="s">
        <v>520</v>
      </c>
      <c r="C69" t="s">
        <v>527</v>
      </c>
      <c r="D69">
        <v>61610460</v>
      </c>
    </row>
    <row r="70" spans="1:4">
      <c r="A70">
        <v>69</v>
      </c>
      <c r="B70" t="s">
        <v>520</v>
      </c>
      <c r="C70" t="s">
        <v>528</v>
      </c>
      <c r="D70">
        <v>61610463</v>
      </c>
    </row>
    <row r="71" spans="1:4">
      <c r="A71">
        <v>70</v>
      </c>
      <c r="B71" t="s">
        <v>520</v>
      </c>
      <c r="C71" t="s">
        <v>529</v>
      </c>
      <c r="D71">
        <v>61610475</v>
      </c>
    </row>
    <row r="72" spans="1:4">
      <c r="A72">
        <v>71</v>
      </c>
      <c r="B72" t="s">
        <v>520</v>
      </c>
      <c r="C72" t="s">
        <v>530</v>
      </c>
      <c r="D72">
        <v>61610487</v>
      </c>
    </row>
    <row r="73" spans="1:4">
      <c r="A73">
        <v>72</v>
      </c>
      <c r="B73" t="s">
        <v>520</v>
      </c>
      <c r="C73" t="s">
        <v>531</v>
      </c>
      <c r="D73">
        <v>61610472</v>
      </c>
    </row>
    <row r="74" spans="1:4">
      <c r="A74">
        <v>73</v>
      </c>
      <c r="B74" t="s">
        <v>520</v>
      </c>
      <c r="C74" t="s">
        <v>532</v>
      </c>
      <c r="D74">
        <v>61610101</v>
      </c>
    </row>
    <row r="75" spans="1:4">
      <c r="A75">
        <v>74</v>
      </c>
      <c r="B75" t="s">
        <v>520</v>
      </c>
      <c r="C75" t="s">
        <v>533</v>
      </c>
      <c r="D75">
        <v>61610154</v>
      </c>
    </row>
    <row r="76" spans="1:4">
      <c r="A76">
        <v>75</v>
      </c>
      <c r="B76" t="s">
        <v>520</v>
      </c>
      <c r="C76" t="s">
        <v>534</v>
      </c>
      <c r="D76">
        <v>61610484</v>
      </c>
    </row>
    <row r="77" spans="1:4">
      <c r="A77">
        <v>76</v>
      </c>
      <c r="B77" t="s">
        <v>520</v>
      </c>
      <c r="C77" t="s">
        <v>535</v>
      </c>
      <c r="D77">
        <v>61610421</v>
      </c>
    </row>
    <row r="78" spans="1:4">
      <c r="A78">
        <v>77</v>
      </c>
      <c r="B78" t="s">
        <v>536</v>
      </c>
      <c r="C78" t="s">
        <v>537</v>
      </c>
      <c r="D78">
        <v>61612408</v>
      </c>
    </row>
    <row r="79" spans="1:4">
      <c r="A79">
        <v>78</v>
      </c>
      <c r="B79" t="s">
        <v>536</v>
      </c>
      <c r="C79" t="s">
        <v>538</v>
      </c>
      <c r="D79">
        <v>61612424</v>
      </c>
    </row>
    <row r="80" spans="1:4">
      <c r="A80">
        <v>79</v>
      </c>
      <c r="B80" t="s">
        <v>536</v>
      </c>
      <c r="C80" t="s">
        <v>539</v>
      </c>
      <c r="D80">
        <v>61612428</v>
      </c>
    </row>
    <row r="81" spans="1:4">
      <c r="A81">
        <v>80</v>
      </c>
      <c r="B81" t="s">
        <v>536</v>
      </c>
      <c r="C81" t="s">
        <v>540</v>
      </c>
      <c r="D81">
        <v>61612432</v>
      </c>
    </row>
    <row r="82" spans="1:4">
      <c r="A82">
        <v>81</v>
      </c>
      <c r="B82" t="s">
        <v>536</v>
      </c>
      <c r="C82" t="s">
        <v>536</v>
      </c>
      <c r="D82">
        <v>61612000</v>
      </c>
    </row>
    <row r="83" spans="1:4">
      <c r="A83">
        <v>82</v>
      </c>
      <c r="B83" t="s">
        <v>536</v>
      </c>
      <c r="C83" t="s">
        <v>541</v>
      </c>
      <c r="D83">
        <v>61612101</v>
      </c>
    </row>
    <row r="84" spans="1:4">
      <c r="A84">
        <v>83</v>
      </c>
      <c r="B84" t="s">
        <v>536</v>
      </c>
      <c r="C84" t="s">
        <v>542</v>
      </c>
      <c r="D84">
        <v>61612456</v>
      </c>
    </row>
    <row r="85" spans="1:4">
      <c r="A85">
        <v>84</v>
      </c>
      <c r="B85" t="s">
        <v>536</v>
      </c>
      <c r="C85" t="s">
        <v>543</v>
      </c>
      <c r="D85">
        <v>61612448</v>
      </c>
    </row>
    <row r="86" spans="1:4">
      <c r="A86">
        <v>85</v>
      </c>
      <c r="B86" t="s">
        <v>536</v>
      </c>
      <c r="C86" t="s">
        <v>544</v>
      </c>
      <c r="D86">
        <v>61612460</v>
      </c>
    </row>
    <row r="87" spans="1:4">
      <c r="A87">
        <v>86</v>
      </c>
      <c r="B87" t="s">
        <v>536</v>
      </c>
      <c r="C87" t="s">
        <v>545</v>
      </c>
      <c r="D87">
        <v>61612464</v>
      </c>
    </row>
    <row r="88" spans="1:4">
      <c r="A88">
        <v>87</v>
      </c>
      <c r="B88" t="s">
        <v>536</v>
      </c>
      <c r="C88" t="s">
        <v>546</v>
      </c>
      <c r="D88">
        <v>61612484</v>
      </c>
    </row>
    <row r="89" spans="1:4">
      <c r="A89">
        <v>88</v>
      </c>
      <c r="B89" t="s">
        <v>547</v>
      </c>
      <c r="C89" t="s">
        <v>548</v>
      </c>
      <c r="D89">
        <v>61615408</v>
      </c>
    </row>
    <row r="90" spans="1:4">
      <c r="A90">
        <v>89</v>
      </c>
      <c r="B90" t="s">
        <v>547</v>
      </c>
      <c r="C90" t="s">
        <v>549</v>
      </c>
      <c r="D90">
        <v>61615412</v>
      </c>
    </row>
    <row r="91" spans="1:4">
      <c r="A91">
        <v>90</v>
      </c>
      <c r="B91" t="s">
        <v>547</v>
      </c>
      <c r="C91" t="s">
        <v>550</v>
      </c>
      <c r="D91">
        <v>61615422</v>
      </c>
    </row>
    <row r="92" spans="1:4">
      <c r="A92">
        <v>91</v>
      </c>
      <c r="B92" t="s">
        <v>547</v>
      </c>
      <c r="C92" t="s">
        <v>551</v>
      </c>
      <c r="D92">
        <v>61615428</v>
      </c>
    </row>
    <row r="93" spans="1:4">
      <c r="A93">
        <v>92</v>
      </c>
      <c r="B93" t="s">
        <v>547</v>
      </c>
      <c r="C93" t="s">
        <v>552</v>
      </c>
      <c r="D93">
        <v>61615432</v>
      </c>
    </row>
    <row r="94" spans="1:4">
      <c r="A94">
        <v>93</v>
      </c>
      <c r="B94" t="s">
        <v>547</v>
      </c>
      <c r="C94" t="s">
        <v>547</v>
      </c>
      <c r="D94">
        <v>61615000</v>
      </c>
    </row>
    <row r="95" spans="1:4">
      <c r="A95">
        <v>94</v>
      </c>
      <c r="B95" t="s">
        <v>547</v>
      </c>
      <c r="C95" t="s">
        <v>553</v>
      </c>
      <c r="D95">
        <v>61615456</v>
      </c>
    </row>
    <row r="96" spans="1:4">
      <c r="A96">
        <v>95</v>
      </c>
      <c r="B96" t="s">
        <v>547</v>
      </c>
      <c r="C96" t="s">
        <v>554</v>
      </c>
      <c r="D96">
        <v>61615160</v>
      </c>
    </row>
    <row r="97" spans="1:4">
      <c r="A97">
        <v>96</v>
      </c>
      <c r="B97" t="s">
        <v>547</v>
      </c>
      <c r="C97" t="s">
        <v>555</v>
      </c>
      <c r="D97">
        <v>61615472</v>
      </c>
    </row>
    <row r="98" spans="1:4">
      <c r="A98">
        <v>97</v>
      </c>
      <c r="B98" t="s">
        <v>547</v>
      </c>
      <c r="C98" t="s">
        <v>556</v>
      </c>
      <c r="D98">
        <v>61615151</v>
      </c>
    </row>
    <row r="99" spans="1:4">
      <c r="A99">
        <v>98</v>
      </c>
      <c r="B99" t="s">
        <v>547</v>
      </c>
      <c r="C99" t="s">
        <v>557</v>
      </c>
      <c r="D99">
        <v>61615444</v>
      </c>
    </row>
    <row r="100" spans="1:4">
      <c r="A100">
        <v>99</v>
      </c>
      <c r="B100" t="s">
        <v>558</v>
      </c>
      <c r="C100" t="s">
        <v>559</v>
      </c>
      <c r="D100">
        <v>61617406</v>
      </c>
    </row>
    <row r="101" spans="1:4">
      <c r="A101">
        <v>100</v>
      </c>
      <c r="B101" t="s">
        <v>558</v>
      </c>
      <c r="C101" t="s">
        <v>560</v>
      </c>
      <c r="D101">
        <v>61617412</v>
      </c>
    </row>
    <row r="102" spans="1:4">
      <c r="A102">
        <v>101</v>
      </c>
      <c r="B102" t="s">
        <v>558</v>
      </c>
      <c r="C102" t="s">
        <v>561</v>
      </c>
      <c r="D102">
        <v>61617415</v>
      </c>
    </row>
    <row r="103" spans="1:4">
      <c r="A103">
        <v>102</v>
      </c>
      <c r="B103" t="s">
        <v>558</v>
      </c>
      <c r="C103" t="s">
        <v>562</v>
      </c>
      <c r="D103">
        <v>61617418</v>
      </c>
    </row>
    <row r="104" spans="1:4">
      <c r="A104">
        <v>103</v>
      </c>
      <c r="B104" t="s">
        <v>558</v>
      </c>
      <c r="C104" t="s">
        <v>563</v>
      </c>
      <c r="D104">
        <v>61617421</v>
      </c>
    </row>
    <row r="105" spans="1:4">
      <c r="A105">
        <v>104</v>
      </c>
      <c r="B105" t="s">
        <v>558</v>
      </c>
      <c r="C105" t="s">
        <v>564</v>
      </c>
      <c r="D105">
        <v>61617476</v>
      </c>
    </row>
    <row r="106" spans="1:4">
      <c r="A106">
        <v>105</v>
      </c>
      <c r="B106" t="s">
        <v>558</v>
      </c>
      <c r="C106" t="s">
        <v>565</v>
      </c>
      <c r="D106">
        <v>61617433</v>
      </c>
    </row>
    <row r="107" spans="1:4">
      <c r="A107">
        <v>106</v>
      </c>
      <c r="B107" t="s">
        <v>558</v>
      </c>
      <c r="C107" t="s">
        <v>566</v>
      </c>
      <c r="D107">
        <v>61617439</v>
      </c>
    </row>
    <row r="108" spans="1:4">
      <c r="A108">
        <v>107</v>
      </c>
      <c r="B108" t="s">
        <v>558</v>
      </c>
      <c r="C108" t="s">
        <v>558</v>
      </c>
      <c r="D108">
        <v>61617000</v>
      </c>
    </row>
    <row r="109" spans="1:4">
      <c r="A109">
        <v>108</v>
      </c>
      <c r="B109" t="s">
        <v>558</v>
      </c>
      <c r="C109" t="s">
        <v>567</v>
      </c>
      <c r="D109">
        <v>61617101</v>
      </c>
    </row>
    <row r="110" spans="1:4">
      <c r="A110">
        <v>109</v>
      </c>
      <c r="B110" t="s">
        <v>558</v>
      </c>
      <c r="C110" t="s">
        <v>568</v>
      </c>
      <c r="D110">
        <v>61617448</v>
      </c>
    </row>
    <row r="111" spans="1:4">
      <c r="A111">
        <v>110</v>
      </c>
      <c r="B111" t="s">
        <v>558</v>
      </c>
      <c r="C111" t="s">
        <v>569</v>
      </c>
      <c r="D111">
        <v>61617154</v>
      </c>
    </row>
    <row r="112" spans="1:4">
      <c r="A112">
        <v>111</v>
      </c>
      <c r="B112" t="s">
        <v>558</v>
      </c>
      <c r="C112" t="s">
        <v>570</v>
      </c>
      <c r="D112">
        <v>61617451</v>
      </c>
    </row>
    <row r="113" spans="1:4">
      <c r="A113">
        <v>112</v>
      </c>
      <c r="B113" t="s">
        <v>558</v>
      </c>
      <c r="C113" t="s">
        <v>571</v>
      </c>
      <c r="D113">
        <v>61617457</v>
      </c>
    </row>
    <row r="114" spans="1:4">
      <c r="A114">
        <v>113</v>
      </c>
      <c r="B114" t="s">
        <v>558</v>
      </c>
      <c r="C114" t="s">
        <v>572</v>
      </c>
      <c r="D114">
        <v>61617460</v>
      </c>
    </row>
    <row r="115" spans="1:4">
      <c r="A115">
        <v>114</v>
      </c>
      <c r="B115" t="s">
        <v>558</v>
      </c>
      <c r="C115" t="s">
        <v>573</v>
      </c>
      <c r="D115">
        <v>61617467</v>
      </c>
    </row>
    <row r="116" spans="1:4">
      <c r="A116">
        <v>115</v>
      </c>
      <c r="B116" t="s">
        <v>558</v>
      </c>
      <c r="C116" t="s">
        <v>574</v>
      </c>
      <c r="D116">
        <v>61617470</v>
      </c>
    </row>
    <row r="117" spans="1:4">
      <c r="A117">
        <v>116</v>
      </c>
      <c r="B117" t="s">
        <v>558</v>
      </c>
      <c r="C117" t="s">
        <v>575</v>
      </c>
      <c r="D117">
        <v>61617473</v>
      </c>
    </row>
    <row r="118" spans="1:4">
      <c r="A118">
        <v>117</v>
      </c>
      <c r="B118" t="s">
        <v>558</v>
      </c>
      <c r="C118" t="s">
        <v>576</v>
      </c>
      <c r="D118">
        <v>61617485</v>
      </c>
    </row>
    <row r="119" spans="1:4">
      <c r="A119">
        <v>118</v>
      </c>
      <c r="B119" t="s">
        <v>558</v>
      </c>
      <c r="C119" t="s">
        <v>577</v>
      </c>
      <c r="D119">
        <v>61617491</v>
      </c>
    </row>
    <row r="120" spans="1:4">
      <c r="A120">
        <v>119</v>
      </c>
      <c r="B120" t="s">
        <v>578</v>
      </c>
      <c r="C120" t="s">
        <v>579</v>
      </c>
      <c r="D120">
        <v>61623420</v>
      </c>
    </row>
    <row r="121" spans="1:4">
      <c r="A121">
        <v>120</v>
      </c>
      <c r="B121" t="s">
        <v>578</v>
      </c>
      <c r="C121" t="s">
        <v>580</v>
      </c>
      <c r="D121">
        <v>61623425</v>
      </c>
    </row>
    <row r="122" spans="1:4">
      <c r="A122">
        <v>121</v>
      </c>
      <c r="B122" t="s">
        <v>578</v>
      </c>
      <c r="C122" t="s">
        <v>581</v>
      </c>
      <c r="D122">
        <v>61623435</v>
      </c>
    </row>
    <row r="123" spans="1:4">
      <c r="A123">
        <v>122</v>
      </c>
      <c r="B123" t="s">
        <v>578</v>
      </c>
      <c r="C123" t="s">
        <v>578</v>
      </c>
      <c r="D123">
        <v>61623000</v>
      </c>
    </row>
    <row r="124" spans="1:4">
      <c r="A124">
        <v>123</v>
      </c>
      <c r="B124" t="s">
        <v>578</v>
      </c>
      <c r="C124" t="s">
        <v>582</v>
      </c>
      <c r="D124">
        <v>61623151</v>
      </c>
    </row>
    <row r="125" spans="1:4">
      <c r="A125">
        <v>124</v>
      </c>
      <c r="B125" t="s">
        <v>578</v>
      </c>
      <c r="C125" t="s">
        <v>583</v>
      </c>
      <c r="D125">
        <v>61623450</v>
      </c>
    </row>
    <row r="126" spans="1:4">
      <c r="A126">
        <v>125</v>
      </c>
      <c r="B126" t="s">
        <v>584</v>
      </c>
      <c r="C126" t="s">
        <v>585</v>
      </c>
      <c r="D126">
        <v>61625435</v>
      </c>
    </row>
    <row r="127" spans="1:4">
      <c r="A127">
        <v>126</v>
      </c>
      <c r="B127" t="s">
        <v>584</v>
      </c>
      <c r="C127" t="s">
        <v>586</v>
      </c>
      <c r="D127">
        <v>61625440</v>
      </c>
    </row>
    <row r="128" spans="1:4">
      <c r="A128">
        <v>127</v>
      </c>
      <c r="B128" t="s">
        <v>584</v>
      </c>
      <c r="C128" t="s">
        <v>587</v>
      </c>
      <c r="D128">
        <v>61625114</v>
      </c>
    </row>
    <row r="129" spans="1:4">
      <c r="A129">
        <v>128</v>
      </c>
      <c r="B129" t="s">
        <v>584</v>
      </c>
      <c r="C129" t="s">
        <v>569</v>
      </c>
      <c r="D129">
        <v>61625445</v>
      </c>
    </row>
    <row r="130" spans="1:4">
      <c r="A130">
        <v>129</v>
      </c>
      <c r="B130" t="s">
        <v>584</v>
      </c>
      <c r="C130" t="s">
        <v>588</v>
      </c>
      <c r="D130">
        <v>61625450</v>
      </c>
    </row>
    <row r="131" spans="1:4">
      <c r="A131">
        <v>130</v>
      </c>
      <c r="B131" t="s">
        <v>584</v>
      </c>
      <c r="C131" t="s">
        <v>589</v>
      </c>
      <c r="D131">
        <v>61625455</v>
      </c>
    </row>
    <row r="132" spans="1:4">
      <c r="A132">
        <v>131</v>
      </c>
      <c r="B132" t="s">
        <v>584</v>
      </c>
      <c r="C132" t="s">
        <v>584</v>
      </c>
      <c r="D132">
        <v>61625000</v>
      </c>
    </row>
    <row r="133" spans="1:4">
      <c r="A133">
        <v>132</v>
      </c>
      <c r="B133" t="s">
        <v>584</v>
      </c>
      <c r="C133" t="s">
        <v>590</v>
      </c>
      <c r="D133">
        <v>61625151</v>
      </c>
    </row>
    <row r="134" spans="1:4">
      <c r="A134">
        <v>133</v>
      </c>
      <c r="B134" t="s">
        <v>584</v>
      </c>
      <c r="C134" t="s">
        <v>591</v>
      </c>
      <c r="D134">
        <v>61625405</v>
      </c>
    </row>
    <row r="135" spans="1:4">
      <c r="A135">
        <v>134</v>
      </c>
      <c r="B135" t="s">
        <v>592</v>
      </c>
      <c r="C135" t="s">
        <v>593</v>
      </c>
      <c r="D135">
        <v>61626406</v>
      </c>
    </row>
    <row r="136" spans="1:4">
      <c r="A136">
        <v>135</v>
      </c>
      <c r="B136" t="s">
        <v>592</v>
      </c>
      <c r="C136" t="s">
        <v>594</v>
      </c>
      <c r="D136">
        <v>61626403</v>
      </c>
    </row>
    <row r="137" spans="1:4">
      <c r="A137">
        <v>136</v>
      </c>
      <c r="B137" t="s">
        <v>592</v>
      </c>
      <c r="C137" t="s">
        <v>595</v>
      </c>
      <c r="D137">
        <v>61626424</v>
      </c>
    </row>
    <row r="138" spans="1:4">
      <c r="A138">
        <v>137</v>
      </c>
      <c r="B138" t="s">
        <v>592</v>
      </c>
      <c r="C138" t="s">
        <v>596</v>
      </c>
      <c r="D138">
        <v>61626432</v>
      </c>
    </row>
    <row r="139" spans="1:4">
      <c r="A139">
        <v>138</v>
      </c>
      <c r="B139" t="s">
        <v>592</v>
      </c>
      <c r="C139" t="s">
        <v>592</v>
      </c>
      <c r="D139">
        <v>61626000</v>
      </c>
    </row>
    <row r="140" spans="1:4">
      <c r="A140">
        <v>139</v>
      </c>
      <c r="B140" t="s">
        <v>592</v>
      </c>
      <c r="C140" t="s">
        <v>597</v>
      </c>
      <c r="D140">
        <v>61626436</v>
      </c>
    </row>
    <row r="141" spans="1:4">
      <c r="A141">
        <v>140</v>
      </c>
      <c r="B141" t="s">
        <v>592</v>
      </c>
      <c r="C141" t="s">
        <v>598</v>
      </c>
      <c r="D141">
        <v>61626412</v>
      </c>
    </row>
    <row r="142" spans="1:4">
      <c r="A142">
        <v>141</v>
      </c>
      <c r="B142" t="s">
        <v>599</v>
      </c>
      <c r="C142" t="s">
        <v>600</v>
      </c>
      <c r="D142">
        <v>61627404</v>
      </c>
    </row>
    <row r="143" spans="1:4">
      <c r="A143">
        <v>142</v>
      </c>
      <c r="B143" t="s">
        <v>599</v>
      </c>
      <c r="C143" t="s">
        <v>601</v>
      </c>
      <c r="D143">
        <v>61627406</v>
      </c>
    </row>
    <row r="144" spans="1:4">
      <c r="A144">
        <v>143</v>
      </c>
      <c r="B144" t="s">
        <v>599</v>
      </c>
      <c r="C144" t="s">
        <v>602</v>
      </c>
      <c r="D144">
        <v>61627408</v>
      </c>
    </row>
    <row r="145" spans="1:4">
      <c r="A145">
        <v>144</v>
      </c>
      <c r="B145" t="s">
        <v>599</v>
      </c>
      <c r="C145" t="s">
        <v>603</v>
      </c>
      <c r="D145">
        <v>61627416</v>
      </c>
    </row>
    <row r="146" spans="1:4">
      <c r="A146">
        <v>145</v>
      </c>
      <c r="B146" t="s">
        <v>599</v>
      </c>
      <c r="C146" t="s">
        <v>604</v>
      </c>
      <c r="D146">
        <v>61627418</v>
      </c>
    </row>
    <row r="147" spans="1:4">
      <c r="A147">
        <v>146</v>
      </c>
      <c r="B147" t="s">
        <v>599</v>
      </c>
      <c r="C147" t="s">
        <v>605</v>
      </c>
      <c r="D147">
        <v>61627424</v>
      </c>
    </row>
    <row r="148" spans="1:4">
      <c r="A148">
        <v>147</v>
      </c>
      <c r="B148" t="s">
        <v>599</v>
      </c>
      <c r="C148" t="s">
        <v>606</v>
      </c>
      <c r="D148">
        <v>61627436</v>
      </c>
    </row>
    <row r="149" spans="1:4">
      <c r="A149">
        <v>148</v>
      </c>
      <c r="B149" t="s">
        <v>599</v>
      </c>
      <c r="C149" t="s">
        <v>607</v>
      </c>
      <c r="D149">
        <v>61627476</v>
      </c>
    </row>
    <row r="150" spans="1:4">
      <c r="A150">
        <v>149</v>
      </c>
      <c r="B150" t="s">
        <v>599</v>
      </c>
      <c r="C150" t="s">
        <v>608</v>
      </c>
      <c r="D150">
        <v>61627456</v>
      </c>
    </row>
    <row r="151" spans="1:4">
      <c r="A151">
        <v>150</v>
      </c>
      <c r="B151" t="s">
        <v>599</v>
      </c>
      <c r="C151" t="s">
        <v>599</v>
      </c>
      <c r="D151">
        <v>61627000</v>
      </c>
    </row>
    <row r="152" spans="1:4">
      <c r="A152">
        <v>151</v>
      </c>
      <c r="B152" t="s">
        <v>599</v>
      </c>
      <c r="C152" t="s">
        <v>609</v>
      </c>
      <c r="D152">
        <v>61627101</v>
      </c>
    </row>
    <row r="153" spans="1:4">
      <c r="A153">
        <v>152</v>
      </c>
      <c r="B153" t="s">
        <v>599</v>
      </c>
      <c r="C153" t="s">
        <v>610</v>
      </c>
      <c r="D153">
        <v>61627460</v>
      </c>
    </row>
    <row r="154" spans="1:4">
      <c r="A154">
        <v>153</v>
      </c>
      <c r="B154" t="s">
        <v>599</v>
      </c>
      <c r="C154" t="s">
        <v>611</v>
      </c>
      <c r="D154">
        <v>61627472</v>
      </c>
    </row>
    <row r="155" spans="1:4">
      <c r="A155">
        <v>154</v>
      </c>
      <c r="B155" t="s">
        <v>599</v>
      </c>
      <c r="C155" t="s">
        <v>612</v>
      </c>
      <c r="D155">
        <v>61627464</v>
      </c>
    </row>
    <row r="156" spans="1:4">
      <c r="A156">
        <v>155</v>
      </c>
      <c r="B156" t="s">
        <v>613</v>
      </c>
      <c r="C156" t="s">
        <v>600</v>
      </c>
      <c r="D156">
        <v>61630405</v>
      </c>
    </row>
    <row r="157" spans="1:4">
      <c r="A157">
        <v>156</v>
      </c>
      <c r="B157" t="s">
        <v>613</v>
      </c>
      <c r="C157" t="s">
        <v>614</v>
      </c>
      <c r="D157">
        <v>61630415</v>
      </c>
    </row>
    <row r="158" spans="1:4">
      <c r="A158">
        <v>157</v>
      </c>
      <c r="B158" t="s">
        <v>613</v>
      </c>
      <c r="C158" t="s">
        <v>615</v>
      </c>
      <c r="D158">
        <v>61630420</v>
      </c>
    </row>
    <row r="159" spans="1:4">
      <c r="A159">
        <v>158</v>
      </c>
      <c r="B159" t="s">
        <v>613</v>
      </c>
      <c r="C159" t="s">
        <v>616</v>
      </c>
      <c r="D159">
        <v>61630450</v>
      </c>
    </row>
    <row r="160" spans="1:4">
      <c r="A160">
        <v>159</v>
      </c>
      <c r="B160" t="s">
        <v>613</v>
      </c>
      <c r="C160" t="s">
        <v>617</v>
      </c>
      <c r="D160">
        <v>61630460</v>
      </c>
    </row>
    <row r="161" spans="1:4">
      <c r="A161">
        <v>160</v>
      </c>
      <c r="B161" t="s">
        <v>613</v>
      </c>
      <c r="C161" t="s">
        <v>613</v>
      </c>
      <c r="D161">
        <v>61630000</v>
      </c>
    </row>
    <row r="162" spans="1:4">
      <c r="A162">
        <v>161</v>
      </c>
      <c r="B162" t="s">
        <v>613</v>
      </c>
      <c r="C162" t="s">
        <v>618</v>
      </c>
      <c r="D162">
        <v>61630101</v>
      </c>
    </row>
    <row r="163" spans="1:4">
      <c r="A163">
        <v>162</v>
      </c>
      <c r="B163" t="s">
        <v>619</v>
      </c>
      <c r="C163" t="s">
        <v>620</v>
      </c>
      <c r="D163">
        <v>61634402</v>
      </c>
    </row>
    <row r="164" spans="1:4">
      <c r="A164">
        <v>163</v>
      </c>
      <c r="B164" t="s">
        <v>619</v>
      </c>
      <c r="C164" t="s">
        <v>621</v>
      </c>
      <c r="D164">
        <v>61634409</v>
      </c>
    </row>
    <row r="165" spans="1:4">
      <c r="A165">
        <v>164</v>
      </c>
      <c r="B165" t="s">
        <v>619</v>
      </c>
      <c r="C165" t="s">
        <v>622</v>
      </c>
      <c r="D165">
        <v>61634412</v>
      </c>
    </row>
    <row r="166" spans="1:4">
      <c r="A166">
        <v>165</v>
      </c>
      <c r="B166" t="s">
        <v>619</v>
      </c>
      <c r="C166" t="s">
        <v>623</v>
      </c>
      <c r="D166">
        <v>61634415</v>
      </c>
    </row>
    <row r="167" spans="1:4">
      <c r="A167">
        <v>166</v>
      </c>
      <c r="B167" t="s">
        <v>619</v>
      </c>
      <c r="C167" t="s">
        <v>624</v>
      </c>
      <c r="D167">
        <v>61634427</v>
      </c>
    </row>
    <row r="168" spans="1:4">
      <c r="A168">
        <v>167</v>
      </c>
      <c r="B168" t="s">
        <v>619</v>
      </c>
      <c r="C168" t="s">
        <v>625</v>
      </c>
      <c r="D168">
        <v>61634430</v>
      </c>
    </row>
    <row r="169" spans="1:4">
      <c r="A169">
        <v>168</v>
      </c>
      <c r="B169" t="s">
        <v>619</v>
      </c>
      <c r="C169" t="s">
        <v>626</v>
      </c>
      <c r="D169">
        <v>61634433</v>
      </c>
    </row>
    <row r="170" spans="1:4">
      <c r="A170">
        <v>169</v>
      </c>
      <c r="B170" t="s">
        <v>619</v>
      </c>
      <c r="C170" t="s">
        <v>627</v>
      </c>
      <c r="D170">
        <v>61634436</v>
      </c>
    </row>
    <row r="171" spans="1:4">
      <c r="A171">
        <v>170</v>
      </c>
      <c r="B171" t="s">
        <v>619</v>
      </c>
      <c r="C171" t="s">
        <v>628</v>
      </c>
      <c r="D171">
        <v>61634439</v>
      </c>
    </row>
    <row r="172" spans="1:4">
      <c r="A172">
        <v>171</v>
      </c>
      <c r="B172" t="s">
        <v>619</v>
      </c>
      <c r="C172" t="s">
        <v>629</v>
      </c>
      <c r="D172">
        <v>61634485</v>
      </c>
    </row>
    <row r="173" spans="1:4">
      <c r="A173">
        <v>172</v>
      </c>
      <c r="B173" t="s">
        <v>619</v>
      </c>
      <c r="C173" t="s">
        <v>541</v>
      </c>
      <c r="D173">
        <v>61634451</v>
      </c>
    </row>
    <row r="174" spans="1:4">
      <c r="A174">
        <v>173</v>
      </c>
      <c r="B174" t="s">
        <v>619</v>
      </c>
      <c r="C174" t="s">
        <v>630</v>
      </c>
      <c r="D174">
        <v>61634457</v>
      </c>
    </row>
    <row r="175" spans="1:4">
      <c r="A175">
        <v>174</v>
      </c>
      <c r="B175" t="s">
        <v>619</v>
      </c>
      <c r="C175" t="s">
        <v>631</v>
      </c>
      <c r="D175">
        <v>61634460</v>
      </c>
    </row>
    <row r="176" spans="1:4">
      <c r="A176">
        <v>175</v>
      </c>
      <c r="B176" t="s">
        <v>619</v>
      </c>
      <c r="C176" t="s">
        <v>632</v>
      </c>
      <c r="D176">
        <v>61634401</v>
      </c>
    </row>
    <row r="177" spans="1:4">
      <c r="A177">
        <v>176</v>
      </c>
      <c r="B177" t="s">
        <v>619</v>
      </c>
      <c r="C177" t="s">
        <v>633</v>
      </c>
      <c r="D177">
        <v>61634475</v>
      </c>
    </row>
    <row r="178" spans="1:4">
      <c r="A178">
        <v>177</v>
      </c>
      <c r="B178" t="s">
        <v>619</v>
      </c>
      <c r="C178" t="s">
        <v>634</v>
      </c>
      <c r="D178">
        <v>61634478</v>
      </c>
    </row>
    <row r="179" spans="1:4">
      <c r="A179">
        <v>178</v>
      </c>
      <c r="B179" t="s">
        <v>619</v>
      </c>
      <c r="C179" t="s">
        <v>635</v>
      </c>
      <c r="D179">
        <v>61634483</v>
      </c>
    </row>
    <row r="180" spans="1:4">
      <c r="A180">
        <v>179</v>
      </c>
      <c r="B180" t="s">
        <v>619</v>
      </c>
      <c r="C180" t="s">
        <v>636</v>
      </c>
      <c r="D180">
        <v>61634490</v>
      </c>
    </row>
    <row r="181" spans="1:4">
      <c r="A181">
        <v>180</v>
      </c>
      <c r="B181" t="s">
        <v>619</v>
      </c>
      <c r="C181" t="s">
        <v>619</v>
      </c>
      <c r="D181">
        <v>61634000</v>
      </c>
    </row>
    <row r="182" spans="1:4">
      <c r="A182">
        <v>181</v>
      </c>
      <c r="B182" t="s">
        <v>619</v>
      </c>
      <c r="C182" t="s">
        <v>637</v>
      </c>
      <c r="D182">
        <v>61634495</v>
      </c>
    </row>
    <row r="183" spans="1:4">
      <c r="A183">
        <v>182</v>
      </c>
      <c r="B183" t="s">
        <v>619</v>
      </c>
      <c r="C183" t="s">
        <v>638</v>
      </c>
      <c r="D183">
        <v>61634496</v>
      </c>
    </row>
    <row r="184" spans="1:4">
      <c r="A184">
        <v>183</v>
      </c>
      <c r="B184" t="s">
        <v>619</v>
      </c>
      <c r="C184" t="s">
        <v>639</v>
      </c>
      <c r="D184">
        <v>61634498</v>
      </c>
    </row>
    <row r="185" spans="1:4">
      <c r="A185">
        <v>184</v>
      </c>
      <c r="B185" t="s">
        <v>640</v>
      </c>
      <c r="C185" t="s">
        <v>641</v>
      </c>
      <c r="D185">
        <v>61637435</v>
      </c>
    </row>
    <row r="186" spans="1:4">
      <c r="A186">
        <v>185</v>
      </c>
      <c r="B186" t="s">
        <v>640</v>
      </c>
      <c r="C186" t="s">
        <v>642</v>
      </c>
      <c r="D186">
        <v>61637410</v>
      </c>
    </row>
    <row r="187" spans="1:4">
      <c r="A187">
        <v>186</v>
      </c>
      <c r="B187" t="s">
        <v>640</v>
      </c>
      <c r="C187" t="s">
        <v>643</v>
      </c>
      <c r="D187">
        <v>61637405</v>
      </c>
    </row>
    <row r="188" spans="1:4">
      <c r="A188">
        <v>187</v>
      </c>
      <c r="B188" t="s">
        <v>640</v>
      </c>
      <c r="C188" t="s">
        <v>644</v>
      </c>
      <c r="D188">
        <v>61637430</v>
      </c>
    </row>
    <row r="189" spans="1:4">
      <c r="A189">
        <v>188</v>
      </c>
      <c r="B189" t="s">
        <v>640</v>
      </c>
      <c r="C189" t="s">
        <v>640</v>
      </c>
      <c r="D189">
        <v>61637000</v>
      </c>
    </row>
    <row r="190" spans="1:4">
      <c r="A190">
        <v>189</v>
      </c>
      <c r="B190" t="s">
        <v>640</v>
      </c>
      <c r="C190" t="s">
        <v>645</v>
      </c>
      <c r="D190">
        <v>61637151</v>
      </c>
    </row>
    <row r="191" spans="1:4">
      <c r="A191">
        <v>190</v>
      </c>
      <c r="B191" t="s">
        <v>646</v>
      </c>
      <c r="C191" t="s">
        <v>521</v>
      </c>
      <c r="D191">
        <v>61640403</v>
      </c>
    </row>
    <row r="192" spans="1:4">
      <c r="A192">
        <v>191</v>
      </c>
      <c r="B192" t="s">
        <v>646</v>
      </c>
      <c r="C192" t="s">
        <v>647</v>
      </c>
      <c r="D192">
        <v>61640412</v>
      </c>
    </row>
    <row r="193" spans="1:4">
      <c r="A193">
        <v>192</v>
      </c>
      <c r="B193" t="s">
        <v>646</v>
      </c>
      <c r="C193" t="s">
        <v>648</v>
      </c>
      <c r="D193">
        <v>61640415</v>
      </c>
    </row>
    <row r="194" spans="1:4">
      <c r="A194">
        <v>193</v>
      </c>
      <c r="B194" t="s">
        <v>646</v>
      </c>
      <c r="C194" t="s">
        <v>621</v>
      </c>
      <c r="D194">
        <v>61640424</v>
      </c>
    </row>
    <row r="195" spans="1:4">
      <c r="A195">
        <v>194</v>
      </c>
      <c r="B195" t="s">
        <v>646</v>
      </c>
      <c r="C195" t="s">
        <v>649</v>
      </c>
      <c r="D195">
        <v>61640430</v>
      </c>
    </row>
    <row r="196" spans="1:4">
      <c r="A196">
        <v>195</v>
      </c>
      <c r="B196" t="s">
        <v>646</v>
      </c>
      <c r="C196" t="s">
        <v>650</v>
      </c>
      <c r="D196">
        <v>61640436</v>
      </c>
    </row>
    <row r="197" spans="1:4">
      <c r="A197">
        <v>196</v>
      </c>
      <c r="B197" t="s">
        <v>646</v>
      </c>
      <c r="C197" t="s">
        <v>651</v>
      </c>
      <c r="D197">
        <v>61640442</v>
      </c>
    </row>
    <row r="198" spans="1:4">
      <c r="A198">
        <v>197</v>
      </c>
      <c r="B198" t="s">
        <v>646</v>
      </c>
      <c r="C198" t="s">
        <v>652</v>
      </c>
      <c r="D198">
        <v>61640448</v>
      </c>
    </row>
    <row r="199" spans="1:4">
      <c r="A199">
        <v>198</v>
      </c>
      <c r="B199" t="s">
        <v>646</v>
      </c>
      <c r="C199" t="s">
        <v>653</v>
      </c>
      <c r="D199">
        <v>61640451</v>
      </c>
    </row>
    <row r="200" spans="1:4">
      <c r="A200">
        <v>199</v>
      </c>
      <c r="B200" t="s">
        <v>646</v>
      </c>
      <c r="C200" t="s">
        <v>654</v>
      </c>
      <c r="D200">
        <v>61640454</v>
      </c>
    </row>
    <row r="201" spans="1:4">
      <c r="A201">
        <v>200</v>
      </c>
      <c r="B201" t="s">
        <v>646</v>
      </c>
      <c r="C201" t="s">
        <v>646</v>
      </c>
      <c r="D201">
        <v>61640000</v>
      </c>
    </row>
    <row r="202" spans="1:4">
      <c r="A202">
        <v>201</v>
      </c>
      <c r="B202" t="s">
        <v>646</v>
      </c>
      <c r="C202" t="s">
        <v>655</v>
      </c>
      <c r="D202">
        <v>61640151</v>
      </c>
    </row>
    <row r="203" spans="1:4">
      <c r="A203">
        <v>202</v>
      </c>
      <c r="B203" t="s">
        <v>646</v>
      </c>
      <c r="C203" t="s">
        <v>656</v>
      </c>
      <c r="D203">
        <v>61640469</v>
      </c>
    </row>
    <row r="204" spans="1:4">
      <c r="A204">
        <v>203</v>
      </c>
      <c r="B204" t="s">
        <v>646</v>
      </c>
      <c r="C204" t="s">
        <v>657</v>
      </c>
      <c r="D204">
        <v>61640472</v>
      </c>
    </row>
    <row r="205" spans="1:4">
      <c r="A205">
        <v>204</v>
      </c>
      <c r="B205" t="s">
        <v>646</v>
      </c>
      <c r="C205" t="s">
        <v>658</v>
      </c>
      <c r="D205">
        <v>61640481</v>
      </c>
    </row>
    <row r="206" spans="1:4">
      <c r="A206">
        <v>205</v>
      </c>
      <c r="B206" t="s">
        <v>659</v>
      </c>
      <c r="C206" t="s">
        <v>660</v>
      </c>
      <c r="D206">
        <v>61642403</v>
      </c>
    </row>
    <row r="207" spans="1:4">
      <c r="A207">
        <v>206</v>
      </c>
      <c r="B207" t="s">
        <v>659</v>
      </c>
      <c r="C207" t="s">
        <v>600</v>
      </c>
      <c r="D207">
        <v>61642406</v>
      </c>
    </row>
    <row r="208" spans="1:4">
      <c r="A208">
        <v>207</v>
      </c>
      <c r="B208" t="s">
        <v>659</v>
      </c>
      <c r="C208" t="s">
        <v>661</v>
      </c>
      <c r="D208">
        <v>61642415</v>
      </c>
    </row>
    <row r="209" spans="1:4">
      <c r="A209">
        <v>208</v>
      </c>
      <c r="B209" t="s">
        <v>659</v>
      </c>
      <c r="C209" t="s">
        <v>662</v>
      </c>
      <c r="D209">
        <v>61642408</v>
      </c>
    </row>
    <row r="210" spans="1:4">
      <c r="A210">
        <v>209</v>
      </c>
      <c r="B210" t="s">
        <v>659</v>
      </c>
      <c r="C210" t="s">
        <v>663</v>
      </c>
      <c r="D210">
        <v>61642418</v>
      </c>
    </row>
    <row r="211" spans="1:4">
      <c r="A211">
        <v>210</v>
      </c>
      <c r="B211" t="s">
        <v>659</v>
      </c>
      <c r="C211" t="s">
        <v>664</v>
      </c>
      <c r="D211">
        <v>61642420</v>
      </c>
    </row>
    <row r="212" spans="1:4">
      <c r="A212">
        <v>211</v>
      </c>
      <c r="B212" t="s">
        <v>659</v>
      </c>
      <c r="C212" t="s">
        <v>665</v>
      </c>
      <c r="D212">
        <v>61642466</v>
      </c>
    </row>
    <row r="213" spans="1:4">
      <c r="A213">
        <v>212</v>
      </c>
      <c r="B213" t="s">
        <v>659</v>
      </c>
      <c r="C213" t="s">
        <v>666</v>
      </c>
      <c r="D213">
        <v>61642424</v>
      </c>
    </row>
    <row r="214" spans="1:4">
      <c r="A214">
        <v>213</v>
      </c>
      <c r="B214" t="s">
        <v>659</v>
      </c>
      <c r="C214" t="s">
        <v>667</v>
      </c>
      <c r="D214">
        <v>61642433</v>
      </c>
    </row>
    <row r="215" spans="1:4">
      <c r="A215">
        <v>214</v>
      </c>
      <c r="B215" t="s">
        <v>659</v>
      </c>
      <c r="C215" t="s">
        <v>668</v>
      </c>
      <c r="D215">
        <v>61642439</v>
      </c>
    </row>
    <row r="216" spans="1:4">
      <c r="A216">
        <v>215</v>
      </c>
      <c r="B216" t="s">
        <v>659</v>
      </c>
      <c r="C216" t="s">
        <v>669</v>
      </c>
      <c r="D216">
        <v>61642448</v>
      </c>
    </row>
    <row r="217" spans="1:4">
      <c r="A217">
        <v>216</v>
      </c>
      <c r="B217" t="s">
        <v>659</v>
      </c>
      <c r="C217" t="s">
        <v>670</v>
      </c>
      <c r="D217">
        <v>61642454</v>
      </c>
    </row>
    <row r="218" spans="1:4">
      <c r="A218">
        <v>217</v>
      </c>
      <c r="B218" t="s">
        <v>659</v>
      </c>
      <c r="C218" t="s">
        <v>671</v>
      </c>
      <c r="D218">
        <v>61642464</v>
      </c>
    </row>
    <row r="219" spans="1:4">
      <c r="A219">
        <v>218</v>
      </c>
      <c r="B219" t="s">
        <v>659</v>
      </c>
      <c r="C219" t="s">
        <v>659</v>
      </c>
      <c r="D219">
        <v>61642000</v>
      </c>
    </row>
    <row r="220" spans="1:4">
      <c r="A220">
        <v>219</v>
      </c>
      <c r="B220" t="s">
        <v>659</v>
      </c>
      <c r="C220" t="s">
        <v>672</v>
      </c>
      <c r="D220">
        <v>61642470</v>
      </c>
    </row>
    <row r="221" spans="1:4">
      <c r="A221">
        <v>220</v>
      </c>
      <c r="B221" t="s">
        <v>659</v>
      </c>
      <c r="C221" t="s">
        <v>673</v>
      </c>
      <c r="D221">
        <v>61642463</v>
      </c>
    </row>
    <row r="222" spans="1:4">
      <c r="A222">
        <v>221</v>
      </c>
      <c r="B222" t="s">
        <v>674</v>
      </c>
      <c r="C222" t="s">
        <v>675</v>
      </c>
      <c r="D222">
        <v>61644412</v>
      </c>
    </row>
    <row r="223" spans="1:4">
      <c r="A223">
        <v>222</v>
      </c>
      <c r="B223" t="s">
        <v>674</v>
      </c>
      <c r="C223" t="s">
        <v>676</v>
      </c>
      <c r="D223">
        <v>61644415</v>
      </c>
    </row>
    <row r="224" spans="1:4">
      <c r="A224">
        <v>223</v>
      </c>
      <c r="B224" t="s">
        <v>674</v>
      </c>
      <c r="C224" t="s">
        <v>677</v>
      </c>
      <c r="D224">
        <v>61644430</v>
      </c>
    </row>
    <row r="225" spans="1:4">
      <c r="A225">
        <v>224</v>
      </c>
      <c r="B225" t="s">
        <v>674</v>
      </c>
      <c r="C225" t="s">
        <v>678</v>
      </c>
      <c r="D225">
        <v>61644445</v>
      </c>
    </row>
    <row r="226" spans="1:4">
      <c r="A226">
        <v>225</v>
      </c>
      <c r="B226" t="s">
        <v>674</v>
      </c>
      <c r="C226" t="s">
        <v>679</v>
      </c>
      <c r="D226">
        <v>61644154</v>
      </c>
    </row>
    <row r="227" spans="1:4">
      <c r="A227">
        <v>226</v>
      </c>
      <c r="B227" t="s">
        <v>674</v>
      </c>
      <c r="C227" t="s">
        <v>680</v>
      </c>
      <c r="D227">
        <v>61644157</v>
      </c>
    </row>
    <row r="228" spans="1:4">
      <c r="A228">
        <v>227</v>
      </c>
      <c r="B228" t="s">
        <v>674</v>
      </c>
      <c r="C228" t="s">
        <v>635</v>
      </c>
      <c r="D228">
        <v>61644478</v>
      </c>
    </row>
    <row r="229" spans="1:4">
      <c r="A229">
        <v>228</v>
      </c>
      <c r="B229" t="s">
        <v>674</v>
      </c>
      <c r="C229" t="s">
        <v>674</v>
      </c>
      <c r="D229">
        <v>61644000</v>
      </c>
    </row>
    <row r="230" spans="1:4">
      <c r="A230">
        <v>229</v>
      </c>
      <c r="B230" t="s">
        <v>674</v>
      </c>
      <c r="C230" t="s">
        <v>681</v>
      </c>
      <c r="D230">
        <v>61644488</v>
      </c>
    </row>
    <row r="231" spans="1:4">
      <c r="A231">
        <v>230</v>
      </c>
      <c r="B231" t="s">
        <v>674</v>
      </c>
      <c r="C231" t="s">
        <v>682</v>
      </c>
      <c r="D231">
        <v>61644496</v>
      </c>
    </row>
    <row r="232" spans="1:4">
      <c r="A232">
        <v>231</v>
      </c>
      <c r="B232" t="s">
        <v>683</v>
      </c>
      <c r="C232" t="s">
        <v>684</v>
      </c>
      <c r="D232">
        <v>61646409</v>
      </c>
    </row>
    <row r="233" spans="1:4">
      <c r="A233">
        <v>232</v>
      </c>
      <c r="B233" t="s">
        <v>683</v>
      </c>
      <c r="C233" t="s">
        <v>663</v>
      </c>
      <c r="D233">
        <v>61646415</v>
      </c>
    </row>
    <row r="234" spans="1:4">
      <c r="A234">
        <v>233</v>
      </c>
      <c r="B234" t="s">
        <v>683</v>
      </c>
      <c r="C234" t="s">
        <v>685</v>
      </c>
      <c r="D234">
        <v>61646434</v>
      </c>
    </row>
    <row r="235" spans="1:4">
      <c r="A235">
        <v>234</v>
      </c>
      <c r="B235" t="s">
        <v>683</v>
      </c>
      <c r="C235" t="s">
        <v>686</v>
      </c>
      <c r="D235">
        <v>61646443</v>
      </c>
    </row>
    <row r="236" spans="1:4">
      <c r="A236">
        <v>235</v>
      </c>
      <c r="B236" t="s">
        <v>683</v>
      </c>
      <c r="C236" t="s">
        <v>687</v>
      </c>
      <c r="D236">
        <v>61646446</v>
      </c>
    </row>
    <row r="237" spans="1:4">
      <c r="A237">
        <v>236</v>
      </c>
      <c r="B237" t="s">
        <v>683</v>
      </c>
      <c r="C237" t="s">
        <v>688</v>
      </c>
      <c r="D237">
        <v>61646452</v>
      </c>
    </row>
    <row r="238" spans="1:4">
      <c r="A238">
        <v>237</v>
      </c>
      <c r="B238" t="s">
        <v>683</v>
      </c>
      <c r="C238" t="s">
        <v>689</v>
      </c>
      <c r="D238">
        <v>61646488</v>
      </c>
    </row>
    <row r="239" spans="1:4">
      <c r="A239">
        <v>238</v>
      </c>
      <c r="B239" t="s">
        <v>683</v>
      </c>
      <c r="C239" t="s">
        <v>690</v>
      </c>
      <c r="D239">
        <v>61646455</v>
      </c>
    </row>
    <row r="240" spans="1:4">
      <c r="A240">
        <v>239</v>
      </c>
      <c r="B240" t="s">
        <v>683</v>
      </c>
      <c r="C240" t="s">
        <v>691</v>
      </c>
      <c r="D240">
        <v>61646458</v>
      </c>
    </row>
    <row r="241" spans="1:4">
      <c r="A241">
        <v>240</v>
      </c>
      <c r="B241" t="s">
        <v>683</v>
      </c>
      <c r="C241" t="s">
        <v>692</v>
      </c>
      <c r="D241">
        <v>61646461</v>
      </c>
    </row>
    <row r="242" spans="1:4">
      <c r="A242">
        <v>241</v>
      </c>
      <c r="B242" t="s">
        <v>683</v>
      </c>
      <c r="C242" t="s">
        <v>693</v>
      </c>
      <c r="D242">
        <v>61646473</v>
      </c>
    </row>
    <row r="243" spans="1:4">
      <c r="A243">
        <v>242</v>
      </c>
      <c r="B243" t="s">
        <v>683</v>
      </c>
      <c r="C243" t="s">
        <v>694</v>
      </c>
      <c r="D243">
        <v>61646476</v>
      </c>
    </row>
    <row r="244" spans="1:4">
      <c r="A244">
        <v>243</v>
      </c>
      <c r="B244" t="s">
        <v>683</v>
      </c>
      <c r="C244" t="s">
        <v>695</v>
      </c>
      <c r="D244">
        <v>61646485</v>
      </c>
    </row>
    <row r="245" spans="1:4">
      <c r="A245">
        <v>244</v>
      </c>
      <c r="B245" t="s">
        <v>683</v>
      </c>
      <c r="C245" t="s">
        <v>696</v>
      </c>
      <c r="D245">
        <v>61646101</v>
      </c>
    </row>
    <row r="246" spans="1:4">
      <c r="A246">
        <v>245</v>
      </c>
      <c r="B246" t="s">
        <v>683</v>
      </c>
      <c r="C246" t="s">
        <v>683</v>
      </c>
      <c r="D246">
        <v>61646000</v>
      </c>
    </row>
    <row r="247" spans="1:4">
      <c r="A247">
        <v>246</v>
      </c>
      <c r="B247" t="s">
        <v>683</v>
      </c>
      <c r="C247" t="s">
        <v>697</v>
      </c>
      <c r="D247">
        <v>61646493</v>
      </c>
    </row>
    <row r="248" spans="1:4">
      <c r="A248">
        <v>247</v>
      </c>
      <c r="B248" t="s">
        <v>683</v>
      </c>
      <c r="C248" t="s">
        <v>698</v>
      </c>
      <c r="D248">
        <v>61646498</v>
      </c>
    </row>
    <row r="249" spans="1:4">
      <c r="A249">
        <v>248</v>
      </c>
      <c r="B249" t="s">
        <v>699</v>
      </c>
      <c r="C249" t="s">
        <v>700</v>
      </c>
      <c r="D249">
        <v>61648420</v>
      </c>
    </row>
    <row r="250" spans="1:4">
      <c r="A250">
        <v>249</v>
      </c>
      <c r="B250" t="s">
        <v>699</v>
      </c>
      <c r="C250" t="s">
        <v>701</v>
      </c>
      <c r="D250">
        <v>61648425</v>
      </c>
    </row>
    <row r="251" spans="1:4">
      <c r="A251">
        <v>250</v>
      </c>
      <c r="B251" t="s">
        <v>699</v>
      </c>
      <c r="C251" t="s">
        <v>702</v>
      </c>
      <c r="D251">
        <v>61648435</v>
      </c>
    </row>
    <row r="252" spans="1:4">
      <c r="A252">
        <v>251</v>
      </c>
      <c r="B252" t="s">
        <v>699</v>
      </c>
      <c r="C252" t="s">
        <v>466</v>
      </c>
      <c r="D252">
        <v>61648438</v>
      </c>
    </row>
    <row r="253" spans="1:4">
      <c r="A253">
        <v>252</v>
      </c>
      <c r="B253" t="s">
        <v>699</v>
      </c>
      <c r="C253" t="s">
        <v>703</v>
      </c>
      <c r="D253">
        <v>61648440</v>
      </c>
    </row>
    <row r="254" spans="1:4">
      <c r="A254">
        <v>253</v>
      </c>
      <c r="B254" t="s">
        <v>699</v>
      </c>
      <c r="C254" t="s">
        <v>699</v>
      </c>
      <c r="D254">
        <v>61648000</v>
      </c>
    </row>
    <row r="255" spans="1:4">
      <c r="A255">
        <v>254</v>
      </c>
      <c r="B255" t="s">
        <v>699</v>
      </c>
      <c r="C255" t="s">
        <v>704</v>
      </c>
      <c r="D255">
        <v>61648151</v>
      </c>
    </row>
    <row r="256" spans="1:4">
      <c r="A256">
        <v>255</v>
      </c>
      <c r="B256" t="s">
        <v>699</v>
      </c>
      <c r="C256" t="s">
        <v>705</v>
      </c>
      <c r="D256">
        <v>61648460</v>
      </c>
    </row>
    <row r="257" spans="1:4">
      <c r="A257">
        <v>256</v>
      </c>
      <c r="B257" t="s">
        <v>706</v>
      </c>
      <c r="C257" t="s">
        <v>707</v>
      </c>
      <c r="D257">
        <v>61650430</v>
      </c>
    </row>
    <row r="258" spans="1:4">
      <c r="A258">
        <v>257</v>
      </c>
      <c r="B258" t="s">
        <v>706</v>
      </c>
      <c r="C258" t="s">
        <v>708</v>
      </c>
      <c r="D258">
        <v>61650440</v>
      </c>
    </row>
    <row r="259" spans="1:4">
      <c r="A259">
        <v>258</v>
      </c>
      <c r="B259" t="s">
        <v>706</v>
      </c>
      <c r="C259" t="s">
        <v>709</v>
      </c>
      <c r="D259">
        <v>61650450</v>
      </c>
    </row>
    <row r="260" spans="1:4">
      <c r="A260">
        <v>259</v>
      </c>
      <c r="B260" t="s">
        <v>706</v>
      </c>
      <c r="C260" t="s">
        <v>710</v>
      </c>
      <c r="D260">
        <v>61650455</v>
      </c>
    </row>
    <row r="261" spans="1:4">
      <c r="A261">
        <v>260</v>
      </c>
      <c r="B261" t="s">
        <v>706</v>
      </c>
      <c r="C261" t="s">
        <v>706</v>
      </c>
      <c r="D261">
        <v>61650000</v>
      </c>
    </row>
    <row r="262" spans="1:4">
      <c r="A262">
        <v>261</v>
      </c>
      <c r="B262" t="s">
        <v>706</v>
      </c>
      <c r="C262" t="s">
        <v>711</v>
      </c>
      <c r="D262">
        <v>61650151</v>
      </c>
    </row>
    <row r="263" spans="1:4">
      <c r="A263">
        <v>262</v>
      </c>
      <c r="B263" t="s">
        <v>712</v>
      </c>
      <c r="C263" t="s">
        <v>713</v>
      </c>
      <c r="D263">
        <v>61653405</v>
      </c>
    </row>
    <row r="264" spans="1:4">
      <c r="A264">
        <v>263</v>
      </c>
      <c r="B264" t="s">
        <v>712</v>
      </c>
      <c r="C264" t="s">
        <v>714</v>
      </c>
      <c r="D264">
        <v>61653420</v>
      </c>
    </row>
    <row r="265" spans="1:4">
      <c r="A265">
        <v>264</v>
      </c>
      <c r="B265" t="s">
        <v>712</v>
      </c>
      <c r="C265" t="s">
        <v>715</v>
      </c>
      <c r="D265">
        <v>61653435</v>
      </c>
    </row>
    <row r="266" spans="1:4">
      <c r="A266">
        <v>265</v>
      </c>
      <c r="B266" t="s">
        <v>712</v>
      </c>
      <c r="C266" t="s">
        <v>716</v>
      </c>
      <c r="D266">
        <v>61653440</v>
      </c>
    </row>
    <row r="267" spans="1:4">
      <c r="A267">
        <v>266</v>
      </c>
      <c r="B267" t="s">
        <v>712</v>
      </c>
      <c r="C267" t="s">
        <v>717</v>
      </c>
      <c r="D267">
        <v>61653450</v>
      </c>
    </row>
    <row r="268" spans="1:4">
      <c r="A268">
        <v>267</v>
      </c>
      <c r="B268" t="s">
        <v>712</v>
      </c>
      <c r="C268" t="s">
        <v>712</v>
      </c>
      <c r="D268">
        <v>61653000</v>
      </c>
    </row>
    <row r="269" spans="1:4">
      <c r="A269">
        <v>268</v>
      </c>
      <c r="B269" t="s">
        <v>712</v>
      </c>
      <c r="C269" t="s">
        <v>718</v>
      </c>
      <c r="D269">
        <v>61653151</v>
      </c>
    </row>
    <row r="270" spans="1:4">
      <c r="A270">
        <v>269</v>
      </c>
      <c r="B270" t="s">
        <v>719</v>
      </c>
      <c r="C270" t="s">
        <v>720</v>
      </c>
      <c r="D270">
        <v>61656406</v>
      </c>
    </row>
    <row r="271" spans="1:4">
      <c r="A271">
        <v>270</v>
      </c>
      <c r="B271" t="s">
        <v>719</v>
      </c>
      <c r="C271" t="s">
        <v>721</v>
      </c>
      <c r="D271">
        <v>61656415</v>
      </c>
    </row>
    <row r="272" spans="1:4">
      <c r="A272">
        <v>271</v>
      </c>
      <c r="B272" t="s">
        <v>719</v>
      </c>
      <c r="C272" t="s">
        <v>722</v>
      </c>
      <c r="D272">
        <v>61656418</v>
      </c>
    </row>
    <row r="273" spans="1:4">
      <c r="A273">
        <v>272</v>
      </c>
      <c r="B273" t="s">
        <v>719</v>
      </c>
      <c r="C273" t="s">
        <v>723</v>
      </c>
      <c r="D273">
        <v>61656421</v>
      </c>
    </row>
    <row r="274" spans="1:4">
      <c r="A274">
        <v>273</v>
      </c>
      <c r="B274" t="s">
        <v>719</v>
      </c>
      <c r="C274" t="s">
        <v>724</v>
      </c>
      <c r="D274">
        <v>61656427</v>
      </c>
    </row>
    <row r="275" spans="1:4">
      <c r="A275">
        <v>274</v>
      </c>
      <c r="B275" t="s">
        <v>719</v>
      </c>
      <c r="C275" t="s">
        <v>725</v>
      </c>
      <c r="D275">
        <v>61656433</v>
      </c>
    </row>
    <row r="276" spans="1:4">
      <c r="A276">
        <v>275</v>
      </c>
      <c r="B276" t="s">
        <v>719</v>
      </c>
      <c r="C276" t="s">
        <v>726</v>
      </c>
      <c r="D276">
        <v>61656460</v>
      </c>
    </row>
    <row r="277" spans="1:4">
      <c r="A277">
        <v>276</v>
      </c>
      <c r="B277" t="s">
        <v>719</v>
      </c>
      <c r="C277" t="s">
        <v>727</v>
      </c>
      <c r="D277">
        <v>61656439</v>
      </c>
    </row>
    <row r="278" spans="1:4">
      <c r="A278">
        <v>277</v>
      </c>
      <c r="B278" t="s">
        <v>719</v>
      </c>
      <c r="C278" t="s">
        <v>728</v>
      </c>
      <c r="D278">
        <v>61656442</v>
      </c>
    </row>
    <row r="279" spans="1:4">
      <c r="A279">
        <v>278</v>
      </c>
      <c r="B279" t="s">
        <v>719</v>
      </c>
      <c r="C279" t="s">
        <v>729</v>
      </c>
      <c r="D279">
        <v>61656445</v>
      </c>
    </row>
    <row r="280" spans="1:4">
      <c r="A280">
        <v>279</v>
      </c>
      <c r="B280" t="s">
        <v>719</v>
      </c>
      <c r="C280" t="s">
        <v>730</v>
      </c>
      <c r="D280">
        <v>61656448</v>
      </c>
    </row>
    <row r="281" spans="1:4">
      <c r="A281">
        <v>280</v>
      </c>
      <c r="B281" t="s">
        <v>719</v>
      </c>
      <c r="C281" t="s">
        <v>731</v>
      </c>
      <c r="D281">
        <v>61656450</v>
      </c>
    </row>
    <row r="282" spans="1:4">
      <c r="A282">
        <v>281</v>
      </c>
      <c r="B282" t="s">
        <v>719</v>
      </c>
      <c r="C282" t="s">
        <v>732</v>
      </c>
      <c r="D282">
        <v>61656451</v>
      </c>
    </row>
    <row r="283" spans="1:4">
      <c r="A283">
        <v>282</v>
      </c>
      <c r="B283" t="s">
        <v>719</v>
      </c>
      <c r="C283" t="s">
        <v>709</v>
      </c>
      <c r="D283">
        <v>61656454</v>
      </c>
    </row>
    <row r="284" spans="1:4">
      <c r="A284">
        <v>283</v>
      </c>
      <c r="B284" t="s">
        <v>719</v>
      </c>
      <c r="C284" t="s">
        <v>733</v>
      </c>
      <c r="D284">
        <v>61656457</v>
      </c>
    </row>
    <row r="285" spans="1:4">
      <c r="A285">
        <v>284</v>
      </c>
      <c r="B285" t="s">
        <v>719</v>
      </c>
      <c r="C285" t="s">
        <v>734</v>
      </c>
      <c r="D285">
        <v>61656463</v>
      </c>
    </row>
    <row r="286" spans="1:4">
      <c r="A286">
        <v>285</v>
      </c>
      <c r="B286" t="s">
        <v>719</v>
      </c>
      <c r="C286" t="s">
        <v>735</v>
      </c>
      <c r="D286">
        <v>61656478</v>
      </c>
    </row>
    <row r="287" spans="1:4">
      <c r="A287">
        <v>286</v>
      </c>
      <c r="B287" t="s">
        <v>719</v>
      </c>
      <c r="C287" t="s">
        <v>736</v>
      </c>
      <c r="D287">
        <v>61656484</v>
      </c>
    </row>
    <row r="288" spans="1:4">
      <c r="A288">
        <v>287</v>
      </c>
      <c r="B288" t="s">
        <v>719</v>
      </c>
      <c r="C288" t="s">
        <v>719</v>
      </c>
      <c r="D288">
        <v>61656000</v>
      </c>
    </row>
    <row r="289" spans="1:4">
      <c r="A289">
        <v>288</v>
      </c>
      <c r="B289" t="s">
        <v>719</v>
      </c>
      <c r="C289" t="s">
        <v>737</v>
      </c>
      <c r="D289">
        <v>61656101</v>
      </c>
    </row>
    <row r="290" spans="1:4">
      <c r="A290">
        <v>289</v>
      </c>
      <c r="B290" t="s">
        <v>719</v>
      </c>
      <c r="C290" t="s">
        <v>738</v>
      </c>
      <c r="D290">
        <v>61656493</v>
      </c>
    </row>
    <row r="291" spans="1:4">
      <c r="A291">
        <v>290</v>
      </c>
      <c r="B291" t="s">
        <v>739</v>
      </c>
      <c r="C291" t="s">
        <v>740</v>
      </c>
      <c r="D291">
        <v>61658403</v>
      </c>
    </row>
    <row r="292" spans="1:4">
      <c r="A292">
        <v>291</v>
      </c>
      <c r="B292" t="s">
        <v>739</v>
      </c>
      <c r="C292" t="s">
        <v>721</v>
      </c>
      <c r="D292">
        <v>61658475</v>
      </c>
    </row>
    <row r="293" spans="1:4">
      <c r="A293">
        <v>292</v>
      </c>
      <c r="B293" t="s">
        <v>739</v>
      </c>
      <c r="C293" t="s">
        <v>741</v>
      </c>
      <c r="D293">
        <v>61658415</v>
      </c>
    </row>
    <row r="294" spans="1:4">
      <c r="A294">
        <v>293</v>
      </c>
      <c r="B294" t="s">
        <v>739</v>
      </c>
      <c r="C294" t="s">
        <v>742</v>
      </c>
      <c r="D294">
        <v>61658424</v>
      </c>
    </row>
    <row r="295" spans="1:4">
      <c r="A295">
        <v>294</v>
      </c>
      <c r="B295" t="s">
        <v>739</v>
      </c>
      <c r="C295" t="s">
        <v>743</v>
      </c>
      <c r="D295">
        <v>61658427</v>
      </c>
    </row>
    <row r="296" spans="1:4">
      <c r="A296">
        <v>295</v>
      </c>
      <c r="B296" t="s">
        <v>739</v>
      </c>
      <c r="C296" t="s">
        <v>744</v>
      </c>
      <c r="D296">
        <v>61658430</v>
      </c>
    </row>
    <row r="297" spans="1:4">
      <c r="A297">
        <v>296</v>
      </c>
      <c r="B297" t="s">
        <v>739</v>
      </c>
      <c r="C297" t="s">
        <v>745</v>
      </c>
      <c r="D297">
        <v>61658445</v>
      </c>
    </row>
    <row r="298" spans="1:4">
      <c r="A298">
        <v>297</v>
      </c>
      <c r="B298" t="s">
        <v>739</v>
      </c>
      <c r="C298" t="s">
        <v>746</v>
      </c>
      <c r="D298">
        <v>61658473</v>
      </c>
    </row>
    <row r="299" spans="1:4">
      <c r="A299">
        <v>298</v>
      </c>
      <c r="B299" t="s">
        <v>739</v>
      </c>
      <c r="C299" t="s">
        <v>747</v>
      </c>
      <c r="D299">
        <v>61658436</v>
      </c>
    </row>
    <row r="300" spans="1:4">
      <c r="A300">
        <v>299</v>
      </c>
      <c r="B300" t="s">
        <v>739</v>
      </c>
      <c r="C300" t="s">
        <v>748</v>
      </c>
      <c r="D300">
        <v>61658439</v>
      </c>
    </row>
    <row r="301" spans="1:4">
      <c r="A301">
        <v>300</v>
      </c>
      <c r="B301" t="s">
        <v>739</v>
      </c>
      <c r="C301" t="s">
        <v>749</v>
      </c>
      <c r="D301">
        <v>61658157</v>
      </c>
    </row>
    <row r="302" spans="1:4">
      <c r="A302">
        <v>301</v>
      </c>
      <c r="B302" t="s">
        <v>739</v>
      </c>
      <c r="C302" t="s">
        <v>750</v>
      </c>
      <c r="D302">
        <v>61658448</v>
      </c>
    </row>
    <row r="303" spans="1:4">
      <c r="A303">
        <v>302</v>
      </c>
      <c r="B303" t="s">
        <v>739</v>
      </c>
      <c r="C303" t="s">
        <v>751</v>
      </c>
      <c r="D303">
        <v>61658472</v>
      </c>
    </row>
    <row r="304" spans="1:4">
      <c r="A304">
        <v>303</v>
      </c>
      <c r="B304" t="s">
        <v>739</v>
      </c>
      <c r="C304" t="s">
        <v>752</v>
      </c>
      <c r="D304">
        <v>61658478</v>
      </c>
    </row>
    <row r="305" spans="1:4">
      <c r="A305">
        <v>304</v>
      </c>
      <c r="B305" t="s">
        <v>739</v>
      </c>
      <c r="C305" t="s">
        <v>753</v>
      </c>
      <c r="D305">
        <v>61658481</v>
      </c>
    </row>
    <row r="306" spans="1:4">
      <c r="A306">
        <v>305</v>
      </c>
      <c r="B306" t="s">
        <v>739</v>
      </c>
      <c r="C306" t="s">
        <v>591</v>
      </c>
      <c r="D306">
        <v>61658484</v>
      </c>
    </row>
    <row r="307" spans="1:4">
      <c r="A307">
        <v>306</v>
      </c>
      <c r="B307" t="s">
        <v>739</v>
      </c>
      <c r="C307" t="s">
        <v>739</v>
      </c>
      <c r="D307">
        <v>61658000</v>
      </c>
    </row>
    <row r="308" spans="1:4">
      <c r="A308">
        <v>307</v>
      </c>
      <c r="B308" t="s">
        <v>739</v>
      </c>
      <c r="C308" t="s">
        <v>754</v>
      </c>
      <c r="D308">
        <v>61658151</v>
      </c>
    </row>
  </sheetData>
  <phoneticPr fontId="8" type="noConversion"/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ReestrMR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odfrmCheckUpdates">
    <tabColor indexed="47"/>
  </sheetPr>
  <dimension ref="A1"/>
  <sheetViews>
    <sheetView showGridLines="0" zoomScaleNormal="100" workbookViewId="0"/>
  </sheetViews>
  <sheetFormatPr defaultRowHeight="15"/>
  <sheetData/>
  <phoneticPr fontId="8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01">
    <tabColor indexed="31"/>
    <pageSetUpPr fitToPage="1"/>
  </sheetPr>
  <dimension ref="A1:I17"/>
  <sheetViews>
    <sheetView showGridLines="0" topLeftCell="C3" zoomScaleNormal="100" workbookViewId="0">
      <selection activeCell="F10" sqref="F10"/>
    </sheetView>
  </sheetViews>
  <sheetFormatPr defaultColWidth="10.5546875" defaultRowHeight="14.25"/>
  <cols>
    <col min="1" max="1" width="9.109375" style="72" hidden="1" customWidth="1"/>
    <col min="2" max="2" width="9.109375" style="49" hidden="1" customWidth="1"/>
    <col min="3" max="3" width="3.6640625" style="76" customWidth="1"/>
    <col min="4" max="4" width="6.33203125" style="49" bestFit="1" customWidth="1"/>
    <col min="5" max="5" width="38.5546875" style="49" customWidth="1"/>
    <col min="6" max="6" width="6.77734375" style="49" customWidth="1"/>
    <col min="7" max="7" width="31.5546875" style="49" customWidth="1"/>
    <col min="8" max="8" width="9" style="49" customWidth="1"/>
    <col min="9" max="9" width="3.6640625" style="82" customWidth="1"/>
    <col min="10" max="10" width="10.5546875" style="49" customWidth="1"/>
    <col min="11" max="16384" width="10.5546875" style="49"/>
  </cols>
  <sheetData>
    <row r="1" spans="1:8" hidden="1"/>
    <row r="2" spans="1:8" hidden="1"/>
    <row r="3" spans="1:8">
      <c r="C3" s="74"/>
      <c r="D3" s="50"/>
      <c r="E3" s="50"/>
      <c r="F3" s="50"/>
      <c r="G3" s="50"/>
      <c r="H3" s="51"/>
    </row>
    <row r="4" spans="1:8">
      <c r="C4" s="74"/>
      <c r="D4" s="301" t="s">
        <v>0</v>
      </c>
      <c r="E4" s="301"/>
      <c r="F4" s="301"/>
      <c r="G4" s="301"/>
      <c r="H4" s="301"/>
    </row>
    <row r="5" spans="1:8" ht="28.5" customHeight="1">
      <c r="C5" s="74"/>
      <c r="D5" s="302" t="s">
        <v>1</v>
      </c>
      <c r="E5" s="302"/>
      <c r="F5" s="302"/>
      <c r="G5" s="302"/>
      <c r="H5" s="302"/>
    </row>
    <row r="6" spans="1:8" ht="15" customHeight="1">
      <c r="C6" s="74"/>
      <c r="D6" s="50"/>
      <c r="E6" s="54"/>
      <c r="F6" s="54"/>
      <c r="G6" s="54"/>
      <c r="H6" s="53"/>
    </row>
    <row r="7" spans="1:8" ht="20.100000000000001" customHeight="1">
      <c r="A7" s="89"/>
      <c r="C7" s="74"/>
      <c r="D7" s="50"/>
      <c r="E7" s="54"/>
      <c r="F7" s="303" t="s">
        <v>2</v>
      </c>
      <c r="G7" s="304"/>
      <c r="H7" s="304"/>
    </row>
    <row r="8" spans="1:8">
      <c r="A8" s="89"/>
      <c r="C8" s="74"/>
      <c r="D8" s="50"/>
      <c r="E8" s="90" t="s">
        <v>3</v>
      </c>
      <c r="F8" s="305">
        <v>1</v>
      </c>
      <c r="G8" s="306"/>
      <c r="H8" s="307"/>
    </row>
    <row r="9" spans="1:8">
      <c r="A9" s="89"/>
      <c r="C9" s="74"/>
      <c r="D9" s="50"/>
      <c r="E9" s="90" t="s">
        <v>4</v>
      </c>
      <c r="F9" s="308" t="s">
        <v>9</v>
      </c>
      <c r="G9" s="309"/>
      <c r="H9" s="310"/>
    </row>
    <row r="10" spans="1:8" ht="15" customHeight="1">
      <c r="A10" s="89"/>
      <c r="C10" s="74"/>
      <c r="D10" s="50"/>
      <c r="E10" s="54"/>
      <c r="F10" s="54"/>
      <c r="G10" s="54"/>
      <c r="H10" s="53"/>
    </row>
    <row r="11" spans="1:8" ht="21" customHeight="1">
      <c r="C11" s="74"/>
      <c r="D11" s="52" t="s">
        <v>5</v>
      </c>
      <c r="E11" s="198" t="s">
        <v>6</v>
      </c>
      <c r="F11" s="52" t="s">
        <v>5</v>
      </c>
      <c r="G11" s="198" t="s">
        <v>7</v>
      </c>
      <c r="H11" s="198" t="s">
        <v>8</v>
      </c>
    </row>
    <row r="12" spans="1:8">
      <c r="C12" s="74"/>
      <c r="D12" s="59" t="s">
        <v>9</v>
      </c>
      <c r="E12" s="59" t="s">
        <v>10</v>
      </c>
      <c r="F12" s="59" t="s">
        <v>11</v>
      </c>
      <c r="G12" s="59" t="s">
        <v>12</v>
      </c>
      <c r="H12" s="59" t="s">
        <v>13</v>
      </c>
    </row>
    <row r="13" spans="1:8" hidden="1">
      <c r="A13" s="49"/>
      <c r="C13" s="74"/>
      <c r="D13" s="228">
        <v>0</v>
      </c>
      <c r="E13" s="229"/>
      <c r="F13" s="228">
        <v>0</v>
      </c>
      <c r="G13" s="229"/>
      <c r="H13" s="229"/>
    </row>
    <row r="14" spans="1:8" ht="15" customHeight="1">
      <c r="A14" s="172"/>
      <c r="C14" s="74"/>
      <c r="D14" s="298">
        <v>1</v>
      </c>
      <c r="E14" s="299" t="s">
        <v>584</v>
      </c>
      <c r="F14" s="231">
        <v>1</v>
      </c>
      <c r="G14" s="202" t="s">
        <v>587</v>
      </c>
      <c r="H14" s="203" t="s">
        <v>755</v>
      </c>
    </row>
    <row r="15" spans="1:8" ht="15" customHeight="1">
      <c r="A15" s="49"/>
      <c r="C15" s="74"/>
      <c r="D15" s="298"/>
      <c r="E15" s="300"/>
      <c r="F15" s="230"/>
      <c r="G15" s="230" t="s">
        <v>14</v>
      </c>
      <c r="H15" s="200"/>
    </row>
    <row r="16" spans="1:8">
      <c r="A16" s="49"/>
      <c r="C16" s="74"/>
      <c r="D16" s="223"/>
      <c r="E16" s="199" t="s">
        <v>15</v>
      </c>
      <c r="F16" s="199"/>
      <c r="G16" s="199"/>
      <c r="H16" s="200"/>
    </row>
    <row r="17" spans="4:8">
      <c r="D17" s="174"/>
      <c r="E17" s="174"/>
      <c r="F17" s="174"/>
      <c r="G17" s="174"/>
      <c r="H17" s="174"/>
    </row>
  </sheetData>
  <sheetProtection password="FA9C" sheet="1" objects="1" scenarios="1" formatColumns="0" formatRows="0"/>
  <mergeCells count="7">
    <mergeCell ref="D14:D15"/>
    <mergeCell ref="E14:E15"/>
    <mergeCell ref="D4:H4"/>
    <mergeCell ref="D5:H5"/>
    <mergeCell ref="F7:H7"/>
    <mergeCell ref="F8:H8"/>
    <mergeCell ref="F9:H9"/>
  </mergeCells>
  <phoneticPr fontId="9" type="noConversion"/>
  <dataValidations count="5">
    <dataValidation type="decimal" allowBlank="1" showErrorMessage="1" errorTitle="Ошибка" error="Допускается ввод только неотрицательных чисел!" sqref="E13 G13:H13 H14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F9">
      <formula1>900</formula1>
    </dataValidation>
    <dataValidation type="whole" allowBlank="1" showInputMessage="1" showErrorMessage="1" error="Введите значение от 1 до 100" prompt="от 1 до 100" sqref="F8">
      <formula1>1</formula1>
      <formula2>100</formula2>
    </dataValidation>
    <dataValidation allowBlank="1" showInputMessage="1" showErrorMessage="1" prompt="Выберите муниципальное образование и ОКТМО, выполнив двойной щелчок левой кнопки мыши по ячейке." sqref="G14"/>
    <dataValidation allowBlank="1" showInputMessage="1" showErrorMessage="1" prompt="Выберите муниципальный район, муниципальное образование и ОКТМО, выполнив двойной щелчок левой кнопки мыши по ячейке." sqref="E14"/>
  </dataValidations>
  <printOptions horizontalCentered="1" verticalCentered="1"/>
  <pageMargins left="0" right="0" top="0" bottom="0" header="0" footer="0.78740157480314965"/>
  <pageSetup paperSize="9" fitToHeight="0" orientation="portrait" blackAndWhite="1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2">
    <tabColor indexed="31"/>
    <pageSetUpPr fitToPage="1"/>
  </sheetPr>
  <dimension ref="A1:Z20"/>
  <sheetViews>
    <sheetView showGridLines="0" topLeftCell="C4" zoomScaleNormal="100" workbookViewId="0"/>
  </sheetViews>
  <sheetFormatPr defaultColWidth="10.5546875" defaultRowHeight="14.25"/>
  <cols>
    <col min="1" max="2" width="9.109375" style="148" hidden="1" customWidth="1"/>
    <col min="3" max="4" width="3.6640625" style="133" customWidth="1"/>
    <col min="5" max="5" width="6.33203125" style="49" bestFit="1" customWidth="1"/>
    <col min="6" max="6" width="35.5546875" style="49" customWidth="1"/>
    <col min="7" max="7" width="19.44140625" style="49" customWidth="1"/>
    <col min="8" max="10" width="14.6640625" style="49" hidden="1" customWidth="1"/>
    <col min="11" max="11" width="14.6640625" style="49" customWidth="1"/>
    <col min="12" max="13" width="14.6640625" style="49" hidden="1" customWidth="1"/>
    <col min="14" max="14" width="14.6640625" style="49" customWidth="1"/>
    <col min="15" max="19" width="14.6640625" style="49" hidden="1" customWidth="1"/>
    <col min="20" max="22" width="12.6640625" style="49" customWidth="1"/>
    <col min="23" max="23" width="16.6640625" style="49" customWidth="1"/>
    <col min="24" max="26" width="28.6640625" style="49" customWidth="1"/>
    <col min="27" max="27" width="10.5546875" style="49" customWidth="1"/>
    <col min="2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  <c r="H4" s="174"/>
      <c r="I4" s="174"/>
      <c r="J4" s="174"/>
      <c r="K4" s="174"/>
      <c r="L4" s="174"/>
      <c r="M4" s="174"/>
      <c r="N4" s="174"/>
      <c r="O4" s="174"/>
      <c r="P4" s="174"/>
      <c r="Q4" s="174"/>
      <c r="R4" s="174"/>
      <c r="S4" s="174"/>
      <c r="T4" s="174"/>
      <c r="U4" s="174"/>
      <c r="V4" s="174"/>
      <c r="W4" s="174"/>
      <c r="X4" s="174"/>
      <c r="Y4" s="174"/>
      <c r="Z4" s="174"/>
    </row>
    <row r="5" spans="1:26">
      <c r="C5" s="132"/>
      <c r="D5" s="132"/>
      <c r="E5" s="321" t="s">
        <v>186</v>
      </c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</row>
    <row r="6" spans="1:26">
      <c r="C6" s="132"/>
      <c r="D6" s="132"/>
      <c r="E6" s="302" t="s">
        <v>1</v>
      </c>
      <c r="F6" s="323"/>
      <c r="G6" s="323"/>
      <c r="H6" s="323"/>
      <c r="I6" s="323"/>
      <c r="J6" s="323"/>
      <c r="K6" s="323"/>
      <c r="L6" s="323"/>
      <c r="M6" s="323"/>
      <c r="N6" s="323"/>
      <c r="O6" s="323"/>
      <c r="P6" s="323"/>
      <c r="Q6" s="323"/>
      <c r="R6" s="323"/>
      <c r="S6" s="323"/>
      <c r="T6" s="323"/>
      <c r="U6" s="323"/>
      <c r="V6" s="323"/>
      <c r="W6" s="323"/>
      <c r="X6" s="323"/>
      <c r="Y6" s="323"/>
      <c r="Z6" s="323"/>
    </row>
    <row r="7" spans="1:26">
      <c r="C7" s="132"/>
      <c r="D7" s="132"/>
      <c r="E7" s="175"/>
      <c r="F7" s="176"/>
      <c r="G7" s="176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7"/>
      <c r="U7" s="177"/>
      <c r="V7" s="177"/>
      <c r="W7" s="177"/>
      <c r="X7" s="177"/>
      <c r="Y7" s="177"/>
      <c r="Z7" s="177"/>
    </row>
    <row r="8" spans="1:26" ht="24" customHeight="1">
      <c r="C8" s="132"/>
      <c r="D8" s="132"/>
      <c r="E8" s="339" t="s">
        <v>5</v>
      </c>
      <c r="F8" s="340" t="s">
        <v>187</v>
      </c>
      <c r="G8" s="337"/>
      <c r="H8" s="325" t="s">
        <v>188</v>
      </c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24" t="s">
        <v>189</v>
      </c>
      <c r="U8" s="324"/>
      <c r="V8" s="324" t="s">
        <v>190</v>
      </c>
      <c r="W8" s="324"/>
      <c r="X8" s="324" t="s">
        <v>191</v>
      </c>
      <c r="Y8" s="336" t="s">
        <v>192</v>
      </c>
      <c r="Z8" s="337" t="s">
        <v>132</v>
      </c>
    </row>
    <row r="9" spans="1:26">
      <c r="C9" s="132"/>
      <c r="D9" s="132"/>
      <c r="E9" s="339"/>
      <c r="F9" s="340"/>
      <c r="G9" s="337"/>
      <c r="H9" s="327" t="s">
        <v>39</v>
      </c>
      <c r="I9" s="327"/>
      <c r="J9" s="327"/>
      <c r="K9" s="327" t="s">
        <v>40</v>
      </c>
      <c r="L9" s="327"/>
      <c r="M9" s="327"/>
      <c r="N9" s="327" t="s">
        <v>41</v>
      </c>
      <c r="O9" s="327"/>
      <c r="P9" s="327"/>
      <c r="Q9" s="327" t="s">
        <v>42</v>
      </c>
      <c r="R9" s="327"/>
      <c r="S9" s="327"/>
      <c r="T9" s="324"/>
      <c r="U9" s="324"/>
      <c r="V9" s="324"/>
      <c r="W9" s="324"/>
      <c r="X9" s="324"/>
      <c r="Y9" s="336"/>
      <c r="Z9" s="337"/>
    </row>
    <row r="10" spans="1:26">
      <c r="C10" s="132"/>
      <c r="D10" s="132"/>
      <c r="E10" s="339"/>
      <c r="F10" s="340"/>
      <c r="G10" s="337"/>
      <c r="H10" s="327" t="s">
        <v>193</v>
      </c>
      <c r="I10" s="327" t="s">
        <v>134</v>
      </c>
      <c r="J10" s="327"/>
      <c r="K10" s="327" t="s">
        <v>193</v>
      </c>
      <c r="L10" s="327" t="s">
        <v>134</v>
      </c>
      <c r="M10" s="327"/>
      <c r="N10" s="327" t="s">
        <v>193</v>
      </c>
      <c r="O10" s="327" t="s">
        <v>134</v>
      </c>
      <c r="P10" s="327"/>
      <c r="Q10" s="327" t="s">
        <v>193</v>
      </c>
      <c r="R10" s="327" t="s">
        <v>134</v>
      </c>
      <c r="S10" s="327"/>
      <c r="T10" s="324"/>
      <c r="U10" s="324"/>
      <c r="V10" s="324"/>
      <c r="W10" s="324"/>
      <c r="X10" s="324"/>
      <c r="Y10" s="336"/>
      <c r="Z10" s="337"/>
    </row>
    <row r="11" spans="1:26" ht="33.75">
      <c r="C11" s="132"/>
      <c r="D11" s="132"/>
      <c r="E11" s="339"/>
      <c r="F11" s="341"/>
      <c r="G11" s="342"/>
      <c r="H11" s="328"/>
      <c r="I11" s="167" t="s">
        <v>135</v>
      </c>
      <c r="J11" s="167" t="s">
        <v>194</v>
      </c>
      <c r="K11" s="328"/>
      <c r="L11" s="167" t="s">
        <v>135</v>
      </c>
      <c r="M11" s="167" t="s">
        <v>194</v>
      </c>
      <c r="N11" s="328"/>
      <c r="O11" s="167" t="s">
        <v>135</v>
      </c>
      <c r="P11" s="167" t="s">
        <v>194</v>
      </c>
      <c r="Q11" s="328"/>
      <c r="R11" s="167" t="s">
        <v>135</v>
      </c>
      <c r="S11" s="167" t="s">
        <v>194</v>
      </c>
      <c r="T11" s="173" t="s">
        <v>137</v>
      </c>
      <c r="U11" s="173" t="s">
        <v>138</v>
      </c>
      <c r="V11" s="178" t="s">
        <v>139</v>
      </c>
      <c r="W11" s="178" t="s">
        <v>140</v>
      </c>
      <c r="X11" s="324"/>
      <c r="Y11" s="336"/>
      <c r="Z11" s="337"/>
    </row>
    <row r="12" spans="1:26">
      <c r="C12" s="132"/>
      <c r="D12" s="132"/>
      <c r="E12" s="60" t="s">
        <v>9</v>
      </c>
      <c r="F12" s="343" t="s">
        <v>10</v>
      </c>
      <c r="G12" s="343"/>
      <c r="H12" s="60" t="s">
        <v>11</v>
      </c>
      <c r="I12" s="60" t="s">
        <v>12</v>
      </c>
      <c r="J12" s="60" t="s">
        <v>13</v>
      </c>
      <c r="K12" s="60" t="s">
        <v>141</v>
      </c>
      <c r="L12" s="60" t="s">
        <v>142</v>
      </c>
      <c r="M12" s="60" t="s">
        <v>143</v>
      </c>
      <c r="N12" s="60" t="s">
        <v>144</v>
      </c>
      <c r="O12" s="60" t="s">
        <v>145</v>
      </c>
      <c r="P12" s="60" t="s">
        <v>146</v>
      </c>
      <c r="Q12" s="60" t="s">
        <v>147</v>
      </c>
      <c r="R12" s="60" t="s">
        <v>148</v>
      </c>
      <c r="S12" s="60" t="s">
        <v>149</v>
      </c>
      <c r="T12" s="60" t="s">
        <v>150</v>
      </c>
      <c r="U12" s="60" t="s">
        <v>151</v>
      </c>
      <c r="V12" s="60" t="s">
        <v>152</v>
      </c>
      <c r="W12" s="60" t="s">
        <v>153</v>
      </c>
      <c r="X12" s="60" t="s">
        <v>154</v>
      </c>
      <c r="Y12" s="60" t="s">
        <v>155</v>
      </c>
      <c r="Z12" s="60" t="s">
        <v>156</v>
      </c>
    </row>
    <row r="13" spans="1:26" ht="15" customHeight="1">
      <c r="A13" s="149"/>
      <c r="B13" s="149"/>
      <c r="C13" s="132"/>
      <c r="D13" s="132"/>
      <c r="E13" s="179"/>
      <c r="F13" s="180" t="s">
        <v>195</v>
      </c>
      <c r="G13" s="187" t="s">
        <v>196</v>
      </c>
      <c r="H13" s="180"/>
      <c r="I13" s="181"/>
      <c r="J13" s="181"/>
      <c r="K13" s="181"/>
      <c r="L13" s="181"/>
      <c r="M13" s="181"/>
      <c r="N13" s="181"/>
      <c r="O13" s="181"/>
      <c r="P13" s="181"/>
      <c r="Q13" s="181"/>
      <c r="R13" s="181"/>
      <c r="S13" s="181"/>
      <c r="T13" s="181"/>
      <c r="U13" s="181"/>
      <c r="V13" s="181"/>
      <c r="W13" s="181"/>
      <c r="X13" s="181"/>
      <c r="Y13" s="181"/>
      <c r="Z13" s="182"/>
    </row>
    <row r="14" spans="1:26" ht="15" customHeight="1">
      <c r="A14" s="311" t="s">
        <v>9</v>
      </c>
      <c r="B14" s="312">
        <v>1</v>
      </c>
      <c r="C14" s="74"/>
      <c r="D14" s="49"/>
      <c r="E14" s="313" t="str">
        <f>A14&amp;"."&amp;B14</f>
        <v>1.1</v>
      </c>
      <c r="F14" s="315"/>
      <c r="G14" s="235" t="s">
        <v>197</v>
      </c>
      <c r="H14" s="213"/>
      <c r="I14" s="213"/>
      <c r="J14" s="213"/>
      <c r="K14" s="263"/>
      <c r="L14" s="213"/>
      <c r="M14" s="213"/>
      <c r="N14" s="263"/>
      <c r="O14" s="213"/>
      <c r="P14" s="213"/>
      <c r="Q14" s="213"/>
      <c r="R14" s="213"/>
      <c r="S14" s="214"/>
      <c r="T14" s="317" t="s">
        <v>158</v>
      </c>
      <c r="U14" s="317" t="s">
        <v>158</v>
      </c>
      <c r="V14" s="317" t="s">
        <v>158</v>
      </c>
      <c r="W14" s="330"/>
      <c r="X14" s="330"/>
      <c r="Y14" s="330"/>
      <c r="Z14" s="333"/>
    </row>
    <row r="15" spans="1:26" ht="15" customHeight="1">
      <c r="A15" s="311"/>
      <c r="B15" s="312"/>
      <c r="C15" s="132"/>
      <c r="D15" s="49"/>
      <c r="E15" s="314"/>
      <c r="F15" s="316"/>
      <c r="G15" s="235" t="s">
        <v>198</v>
      </c>
      <c r="H15" s="213"/>
      <c r="I15" s="213"/>
      <c r="J15" s="213"/>
      <c r="K15" s="263"/>
      <c r="L15" s="213"/>
      <c r="M15" s="213"/>
      <c r="N15" s="263"/>
      <c r="O15" s="213"/>
      <c r="P15" s="213"/>
      <c r="Q15" s="213"/>
      <c r="R15" s="213"/>
      <c r="S15" s="214"/>
      <c r="T15" s="318"/>
      <c r="U15" s="318"/>
      <c r="V15" s="318"/>
      <c r="W15" s="331"/>
      <c r="X15" s="331"/>
      <c r="Y15" s="331"/>
      <c r="Z15" s="334"/>
    </row>
    <row r="16" spans="1:26" ht="15" customHeight="1">
      <c r="A16" s="311"/>
      <c r="B16" s="137"/>
      <c r="C16" s="131"/>
      <c r="E16" s="221"/>
      <c r="F16" s="222" t="s">
        <v>199</v>
      </c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  <c r="R16" s="230"/>
      <c r="S16" s="200"/>
      <c r="T16" s="319"/>
      <c r="U16" s="319"/>
      <c r="V16" s="319"/>
      <c r="W16" s="332"/>
      <c r="X16" s="332"/>
      <c r="Y16" s="332"/>
      <c r="Z16" s="335"/>
    </row>
    <row r="17" spans="1:26" ht="15" customHeight="1">
      <c r="A17" s="149"/>
      <c r="B17" s="149"/>
      <c r="C17" s="131"/>
      <c r="D17" s="131"/>
      <c r="E17" s="183"/>
      <c r="F17" s="338" t="s">
        <v>162</v>
      </c>
      <c r="G17" s="338"/>
      <c r="H17" s="338"/>
      <c r="I17" s="338"/>
      <c r="J17" s="338"/>
      <c r="K17" s="338"/>
      <c r="L17" s="338"/>
      <c r="M17" s="338"/>
      <c r="N17" s="338"/>
      <c r="O17" s="338"/>
      <c r="P17" s="338"/>
      <c r="Q17" s="338"/>
      <c r="R17" s="338"/>
      <c r="S17" s="338"/>
      <c r="T17" s="338"/>
      <c r="U17" s="338"/>
      <c r="V17" s="185"/>
      <c r="W17" s="185"/>
      <c r="X17" s="185"/>
      <c r="Y17" s="185"/>
      <c r="Z17" s="186"/>
    </row>
    <row r="18" spans="1:26" ht="3" customHeight="1">
      <c r="E18" s="184"/>
      <c r="F18" s="184"/>
      <c r="G18" s="184"/>
      <c r="H18" s="184"/>
      <c r="I18" s="184"/>
      <c r="J18" s="184"/>
      <c r="K18" s="184"/>
      <c r="L18" s="184"/>
      <c r="M18" s="184"/>
      <c r="N18" s="184"/>
      <c r="O18" s="184"/>
      <c r="P18" s="184"/>
      <c r="Q18" s="184"/>
      <c r="R18" s="184"/>
      <c r="S18" s="184"/>
      <c r="T18" s="184"/>
      <c r="U18" s="184"/>
      <c r="V18" s="184"/>
      <c r="W18" s="184"/>
      <c r="X18" s="184"/>
      <c r="Y18" s="184"/>
      <c r="Z18" s="184"/>
    </row>
    <row r="19" spans="1:26">
      <c r="E19" s="151" t="s">
        <v>163</v>
      </c>
      <c r="F19" s="329" t="s">
        <v>164</v>
      </c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</row>
    <row r="20" spans="1:26">
      <c r="E20" s="151"/>
      <c r="F20" s="320" t="s">
        <v>165</v>
      </c>
      <c r="G20" s="320"/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0"/>
      <c r="X20" s="320"/>
      <c r="Y20" s="320"/>
      <c r="Z20" s="320"/>
    </row>
  </sheetData>
  <sheetProtection password="FA9C" sheet="1" objects="1" scenarios="1" formatColumns="0" formatRows="0"/>
  <dataConsolidate/>
  <mergeCells count="37">
    <mergeCell ref="F17:U17"/>
    <mergeCell ref="L10:M10"/>
    <mergeCell ref="N10:N11"/>
    <mergeCell ref="O10:P10"/>
    <mergeCell ref="E8:E11"/>
    <mergeCell ref="F8:G11"/>
    <mergeCell ref="F12:G12"/>
    <mergeCell ref="H9:J9"/>
    <mergeCell ref="R10:S10"/>
    <mergeCell ref="U14:U16"/>
    <mergeCell ref="K9:M9"/>
    <mergeCell ref="N9:P9"/>
    <mergeCell ref="Q9:S9"/>
    <mergeCell ref="T8:U10"/>
    <mergeCell ref="K10:K11"/>
    <mergeCell ref="Q10:Q11"/>
    <mergeCell ref="F20:Z20"/>
    <mergeCell ref="E5:Z5"/>
    <mergeCell ref="E6:Z6"/>
    <mergeCell ref="V8:W10"/>
    <mergeCell ref="X8:X11"/>
    <mergeCell ref="H8:S8"/>
    <mergeCell ref="H10:H11"/>
    <mergeCell ref="I10:J10"/>
    <mergeCell ref="F19:Z19"/>
    <mergeCell ref="V14:V16"/>
    <mergeCell ref="W14:W16"/>
    <mergeCell ref="X14:X16"/>
    <mergeCell ref="Y14:Y16"/>
    <mergeCell ref="Z14:Z16"/>
    <mergeCell ref="Y8:Y11"/>
    <mergeCell ref="Z8:Z11"/>
    <mergeCell ref="A14:A16"/>
    <mergeCell ref="B14:B15"/>
    <mergeCell ref="E14:E15"/>
    <mergeCell ref="F14:F15"/>
    <mergeCell ref="T14:T16"/>
  </mergeCells>
  <dataValidations count="3">
    <dataValidation type="list" allowBlank="1" showInputMessage="1" showErrorMessage="1" errorTitle="Ошибка" error="Выберите значение из списка" prompt="Выберите значение из списка" sqref="F14:F15">
      <formula1>kind_of_heat_transfer</formula1>
    </dataValidation>
    <dataValidation type="decimal" allowBlank="1" showErrorMessage="1" errorTitle="Ошибка" error="Допускается ввод только неотрицательных чисел!" sqref="H14:S15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G14:G15 W14:Y14 Z14:Z16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37701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37701" r:id="rId3" name="chkMultiAdd"/>
      </mc:Fallback>
    </mc:AlternateContent>
  </control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4">
    <tabColor indexed="31"/>
    <pageSetUpPr fitToPage="1"/>
  </sheetPr>
  <dimension ref="A1:Y17"/>
  <sheetViews>
    <sheetView showGridLines="0" topLeftCell="C4" zoomScaleNormal="100" workbookViewId="0"/>
  </sheetViews>
  <sheetFormatPr defaultColWidth="10.5546875" defaultRowHeight="14.25"/>
  <cols>
    <col min="1" max="2" width="9.109375" style="148" hidden="1" customWidth="1"/>
    <col min="3" max="3" width="3.6640625" style="136" customWidth="1"/>
    <col min="4" max="4" width="3.6640625" style="133" hidden="1" customWidth="1"/>
    <col min="5" max="5" width="6.33203125" style="49" bestFit="1" customWidth="1"/>
    <col min="6" max="6" width="35.6640625" style="49" customWidth="1"/>
    <col min="7" max="7" width="24.6640625" style="49" hidden="1" customWidth="1"/>
    <col min="8" max="9" width="24.6640625" style="49" customWidth="1"/>
    <col min="10" max="10" width="24.6640625" style="49" hidden="1" customWidth="1"/>
    <col min="11" max="13" width="12.6640625" style="49" customWidth="1"/>
    <col min="14" max="14" width="16.6640625" style="49" customWidth="1"/>
    <col min="15" max="17" width="28.6640625" style="49" customWidth="1"/>
    <col min="18" max="18" width="10.5546875" style="49" customWidth="1"/>
    <col min="19" max="16384" width="10.5546875" style="49"/>
  </cols>
  <sheetData>
    <row r="1" spans="1:25" hidden="1"/>
    <row r="2" spans="1:25" hidden="1"/>
    <row r="3" spans="1:25" hidden="1"/>
    <row r="4" spans="1:25" ht="27" customHeight="1">
      <c r="D4" s="132"/>
      <c r="E4" s="50"/>
    </row>
    <row r="5" spans="1:25">
      <c r="D5" s="132"/>
      <c r="E5" s="321" t="s">
        <v>200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</row>
    <row r="6" spans="1:25">
      <c r="D6" s="132"/>
      <c r="E6" s="354" t="s">
        <v>1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  <c r="Q6" s="354"/>
    </row>
    <row r="7" spans="1:25"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  <c r="Q7" s="120"/>
    </row>
    <row r="8" spans="1:25" ht="24" customHeight="1">
      <c r="D8" s="132"/>
      <c r="E8" s="313" t="s">
        <v>5</v>
      </c>
      <c r="F8" s="350" t="s">
        <v>195</v>
      </c>
      <c r="G8" s="344" t="s">
        <v>201</v>
      </c>
      <c r="H8" s="345"/>
      <c r="I8" s="345"/>
      <c r="J8" s="346"/>
      <c r="K8" s="347" t="s">
        <v>202</v>
      </c>
      <c r="L8" s="348"/>
      <c r="M8" s="347" t="s">
        <v>203</v>
      </c>
      <c r="N8" s="348"/>
      <c r="O8" s="347" t="s">
        <v>204</v>
      </c>
      <c r="P8" s="357" t="s">
        <v>205</v>
      </c>
      <c r="Q8" s="360" t="s">
        <v>132</v>
      </c>
    </row>
    <row r="9" spans="1:25">
      <c r="D9" s="132"/>
      <c r="E9" s="313"/>
      <c r="F9" s="351"/>
      <c r="G9" s="154" t="s">
        <v>39</v>
      </c>
      <c r="H9" s="154" t="s">
        <v>40</v>
      </c>
      <c r="I9" s="154" t="s">
        <v>41</v>
      </c>
      <c r="J9" s="154" t="s">
        <v>42</v>
      </c>
      <c r="K9" s="348"/>
      <c r="L9" s="348"/>
      <c r="M9" s="348"/>
      <c r="N9" s="348"/>
      <c r="O9" s="348"/>
      <c r="P9" s="358"/>
      <c r="Q9" s="360"/>
    </row>
    <row r="10" spans="1:25">
      <c r="D10" s="132"/>
      <c r="E10" s="313"/>
      <c r="F10" s="351"/>
      <c r="G10" s="349" t="s">
        <v>169</v>
      </c>
      <c r="H10" s="349" t="s">
        <v>169</v>
      </c>
      <c r="I10" s="349" t="s">
        <v>169</v>
      </c>
      <c r="J10" s="349" t="s">
        <v>169</v>
      </c>
      <c r="K10" s="348"/>
      <c r="L10" s="348"/>
      <c r="M10" s="348"/>
      <c r="N10" s="348"/>
      <c r="O10" s="348"/>
      <c r="P10" s="358"/>
      <c r="Q10" s="360"/>
    </row>
    <row r="11" spans="1:25">
      <c r="D11" s="132"/>
      <c r="E11" s="355"/>
      <c r="F11" s="352"/>
      <c r="G11" s="328"/>
      <c r="H11" s="328"/>
      <c r="I11" s="328"/>
      <c r="J11" s="328"/>
      <c r="K11" s="153" t="s">
        <v>137</v>
      </c>
      <c r="L11" s="153" t="s">
        <v>138</v>
      </c>
      <c r="M11" s="152" t="s">
        <v>139</v>
      </c>
      <c r="N11" s="152" t="s">
        <v>140</v>
      </c>
      <c r="O11" s="356"/>
      <c r="P11" s="359"/>
      <c r="Q11" s="342"/>
    </row>
    <row r="12" spans="1:25">
      <c r="D12" s="132"/>
      <c r="E12" s="155" t="s">
        <v>9</v>
      </c>
      <c r="F12" s="232" t="s">
        <v>206</v>
      </c>
      <c r="G12" s="156" t="s">
        <v>10</v>
      </c>
      <c r="H12" s="156" t="s">
        <v>11</v>
      </c>
      <c r="I12" s="156" t="s">
        <v>12</v>
      </c>
      <c r="J12" s="159" t="s">
        <v>13</v>
      </c>
      <c r="K12" s="159" t="s">
        <v>141</v>
      </c>
      <c r="L12" s="159" t="s">
        <v>142</v>
      </c>
      <c r="M12" s="159" t="s">
        <v>143</v>
      </c>
      <c r="N12" s="159" t="s">
        <v>144</v>
      </c>
      <c r="O12" s="159" t="s">
        <v>145</v>
      </c>
      <c r="P12" s="159" t="s">
        <v>146</v>
      </c>
      <c r="Q12" s="159" t="s">
        <v>147</v>
      </c>
    </row>
    <row r="13" spans="1:25" ht="15" customHeight="1">
      <c r="A13" s="149"/>
      <c r="B13" s="136"/>
      <c r="C13" s="74"/>
      <c r="D13" s="49"/>
      <c r="E13" s="215" t="s">
        <v>9</v>
      </c>
      <c r="F13" s="219"/>
      <c r="G13" s="213"/>
      <c r="H13" s="263"/>
      <c r="I13" s="263"/>
      <c r="J13" s="213"/>
      <c r="K13" s="249"/>
      <c r="L13" s="210"/>
      <c r="M13" s="210"/>
      <c r="N13" s="216"/>
      <c r="O13" s="216"/>
      <c r="P13" s="216"/>
      <c r="Q13" s="217"/>
      <c r="R13" s="138"/>
      <c r="S13" s="138"/>
      <c r="T13" s="138"/>
      <c r="U13" s="138"/>
      <c r="V13" s="138"/>
      <c r="W13" s="138"/>
      <c r="X13" s="138"/>
      <c r="Y13" s="138"/>
    </row>
    <row r="14" spans="1:25" ht="15" customHeight="1">
      <c r="A14" s="149"/>
      <c r="B14" s="149"/>
      <c r="C14" s="137"/>
      <c r="D14" s="131"/>
      <c r="E14" s="130"/>
      <c r="F14" s="353" t="s">
        <v>162</v>
      </c>
      <c r="G14" s="353"/>
      <c r="H14" s="353"/>
      <c r="I14" s="353"/>
      <c r="J14" s="353"/>
      <c r="K14" s="353"/>
      <c r="L14" s="353"/>
      <c r="M14" s="83"/>
      <c r="N14" s="83"/>
      <c r="O14" s="83"/>
      <c r="P14" s="83"/>
      <c r="Q14" s="84"/>
    </row>
    <row r="15" spans="1:25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</row>
    <row r="16" spans="1:25">
      <c r="E16" s="151" t="s">
        <v>163</v>
      </c>
      <c r="F16" s="320" t="s">
        <v>164</v>
      </c>
      <c r="G16" s="320"/>
      <c r="H16" s="320"/>
      <c r="I16" s="320"/>
      <c r="J16" s="320"/>
      <c r="K16" s="320"/>
      <c r="L16" s="320"/>
      <c r="M16" s="320"/>
      <c r="N16" s="320"/>
      <c r="O16" s="320"/>
      <c r="P16" s="320"/>
      <c r="Q16" s="320"/>
    </row>
    <row r="17" spans="5:17">
      <c r="E17" s="151"/>
      <c r="F17" s="320" t="s">
        <v>165</v>
      </c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</row>
  </sheetData>
  <sheetProtection password="FA9C" sheet="1" objects="1" scenarios="1" formatColumns="0" formatRows="0"/>
  <dataConsolidate/>
  <mergeCells count="17">
    <mergeCell ref="E5:Q5"/>
    <mergeCell ref="E6:Q6"/>
    <mergeCell ref="E8:E11"/>
    <mergeCell ref="M8:N10"/>
    <mergeCell ref="O8:O11"/>
    <mergeCell ref="P8:P11"/>
    <mergeCell ref="Q8:Q11"/>
    <mergeCell ref="G10:G11"/>
    <mergeCell ref="F16:Q16"/>
    <mergeCell ref="F17:Q17"/>
    <mergeCell ref="G8:J8"/>
    <mergeCell ref="K8:L10"/>
    <mergeCell ref="H10:H11"/>
    <mergeCell ref="I10:I11"/>
    <mergeCell ref="J10:J11"/>
    <mergeCell ref="F8:F11"/>
    <mergeCell ref="F14:L14"/>
  </mergeCells>
  <dataValidations count="4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K13:M13"/>
    <dataValidation type="decimal" allowBlank="1" showErrorMessage="1" errorTitle="Ошибка" error="Допускается ввод только неотрицательных чисел!" sqref="G13:J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N13:Q13">
      <formula1>900</formula1>
    </dataValidation>
    <dataValidation type="list" allowBlank="1" showInputMessage="1" showErrorMessage="1" errorTitle="Ошибка" error="Выберите значение из списка" prompt="Выберите значение из списка" sqref="F13">
      <formula1>kind_of_heat_transfer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4737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5</xdr:col>
                <xdr:colOff>1628775</xdr:colOff>
                <xdr:row>3</xdr:row>
                <xdr:rowOff>333375</xdr:rowOff>
              </to>
            </anchor>
          </controlPr>
        </control>
      </mc:Choice>
      <mc:Fallback>
        <control shapeId="244737" r:id="rId3" name="chkMultiAdd"/>
      </mc:Fallback>
    </mc:AlternateContent>
  </control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5">
    <tabColor indexed="31"/>
    <pageSetUpPr fitToPage="1"/>
  </sheetPr>
  <dimension ref="A1:Z17"/>
  <sheetViews>
    <sheetView showGridLines="0" topLeftCell="C4" zoomScaleNormal="100" workbookViewId="0"/>
  </sheetViews>
  <sheetFormatPr defaultColWidth="10.5546875" defaultRowHeight="14.25"/>
  <cols>
    <col min="1" max="1" width="10.5546875" style="49" hidden="1" customWidth="1"/>
    <col min="2" max="2" width="9.109375" style="148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17.88671875" style="49" customWidth="1"/>
    <col min="7" max="7" width="35.44140625" style="49" customWidth="1"/>
    <col min="8" max="10" width="14.6640625" style="49" hidden="1" customWidth="1"/>
    <col min="11" max="11" width="14.6640625" style="49" customWidth="1"/>
    <col min="12" max="13" width="14.6640625" style="49" hidden="1" customWidth="1"/>
    <col min="14" max="14" width="14.6640625" style="49" customWidth="1"/>
    <col min="15" max="19" width="14.6640625" style="49" hidden="1" customWidth="1"/>
    <col min="20" max="21" width="12.6640625" style="49" customWidth="1"/>
    <col min="22" max="22" width="14.6640625" style="49" customWidth="1"/>
    <col min="23" max="23" width="16.6640625" style="49" customWidth="1"/>
    <col min="24" max="26" width="28.6640625" style="49" customWidth="1"/>
    <col min="27" max="27" width="10.5546875" style="49" customWidth="1"/>
    <col min="2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</row>
    <row r="5" spans="1:26">
      <c r="C5" s="132"/>
      <c r="D5" s="132"/>
      <c r="E5" s="321" t="s">
        <v>207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  <c r="Q5" s="321"/>
      <c r="R5" s="321"/>
      <c r="S5" s="321"/>
      <c r="T5" s="321"/>
      <c r="U5" s="321"/>
      <c r="V5" s="321"/>
      <c r="W5" s="321"/>
      <c r="X5" s="321"/>
      <c r="Y5" s="321"/>
      <c r="Z5" s="321"/>
    </row>
    <row r="6" spans="1:26">
      <c r="C6" s="132"/>
      <c r="D6" s="132"/>
      <c r="E6" s="361" t="s">
        <v>1</v>
      </c>
      <c r="F6" s="361"/>
      <c r="G6" s="361"/>
      <c r="H6" s="361"/>
      <c r="I6" s="361"/>
      <c r="J6" s="361"/>
      <c r="K6" s="361"/>
      <c r="L6" s="361"/>
      <c r="M6" s="361"/>
      <c r="N6" s="361"/>
      <c r="O6" s="361"/>
      <c r="P6" s="361"/>
      <c r="Q6" s="361"/>
      <c r="R6" s="361"/>
      <c r="S6" s="361"/>
      <c r="T6" s="361"/>
      <c r="U6" s="361"/>
      <c r="V6" s="361"/>
      <c r="W6" s="361"/>
      <c r="X6" s="361"/>
      <c r="Y6" s="361"/>
      <c r="Z6" s="361"/>
    </row>
    <row r="7" spans="1:26">
      <c r="C7" s="132"/>
      <c r="D7" s="132"/>
      <c r="E7" s="50"/>
      <c r="F7" s="121"/>
      <c r="G7" s="121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24" customHeight="1">
      <c r="C8" s="132"/>
      <c r="D8" s="132"/>
      <c r="E8" s="313" t="s">
        <v>5</v>
      </c>
      <c r="F8" s="375" t="s">
        <v>208</v>
      </c>
      <c r="G8" s="375" t="s">
        <v>195</v>
      </c>
      <c r="H8" s="325" t="s">
        <v>209</v>
      </c>
      <c r="I8" s="326"/>
      <c r="J8" s="326"/>
      <c r="K8" s="326"/>
      <c r="L8" s="326"/>
      <c r="M8" s="326"/>
      <c r="N8" s="326"/>
      <c r="O8" s="326"/>
      <c r="P8" s="326"/>
      <c r="Q8" s="326"/>
      <c r="R8" s="326"/>
      <c r="S8" s="326"/>
      <c r="T8" s="362" t="s">
        <v>210</v>
      </c>
      <c r="U8" s="363"/>
      <c r="V8" s="362" t="s">
        <v>211</v>
      </c>
      <c r="W8" s="363"/>
      <c r="X8" s="368" t="s">
        <v>212</v>
      </c>
      <c r="Y8" s="371" t="s">
        <v>213</v>
      </c>
      <c r="Z8" s="360" t="s">
        <v>132</v>
      </c>
    </row>
    <row r="9" spans="1:26">
      <c r="C9" s="132"/>
      <c r="D9" s="132"/>
      <c r="E9" s="313"/>
      <c r="F9" s="360"/>
      <c r="G9" s="360"/>
      <c r="H9" s="327" t="s">
        <v>39</v>
      </c>
      <c r="I9" s="327"/>
      <c r="J9" s="327"/>
      <c r="K9" s="327" t="s">
        <v>40</v>
      </c>
      <c r="L9" s="327"/>
      <c r="M9" s="327"/>
      <c r="N9" s="327" t="s">
        <v>41</v>
      </c>
      <c r="O9" s="327"/>
      <c r="P9" s="327"/>
      <c r="Q9" s="327" t="s">
        <v>42</v>
      </c>
      <c r="R9" s="327"/>
      <c r="S9" s="327"/>
      <c r="T9" s="364"/>
      <c r="U9" s="365"/>
      <c r="V9" s="364"/>
      <c r="W9" s="365"/>
      <c r="X9" s="369"/>
      <c r="Y9" s="372"/>
      <c r="Z9" s="360"/>
    </row>
    <row r="10" spans="1:26">
      <c r="C10" s="132"/>
      <c r="D10" s="132"/>
      <c r="E10" s="313"/>
      <c r="F10" s="360"/>
      <c r="G10" s="360"/>
      <c r="H10" s="349" t="s">
        <v>133</v>
      </c>
      <c r="I10" s="327" t="s">
        <v>134</v>
      </c>
      <c r="J10" s="327"/>
      <c r="K10" s="349" t="s">
        <v>133</v>
      </c>
      <c r="L10" s="327" t="s">
        <v>134</v>
      </c>
      <c r="M10" s="327"/>
      <c r="N10" s="349" t="s">
        <v>133</v>
      </c>
      <c r="O10" s="327" t="s">
        <v>134</v>
      </c>
      <c r="P10" s="327"/>
      <c r="Q10" s="349" t="s">
        <v>133</v>
      </c>
      <c r="R10" s="327" t="s">
        <v>134</v>
      </c>
      <c r="S10" s="327"/>
      <c r="T10" s="366"/>
      <c r="U10" s="367"/>
      <c r="V10" s="366"/>
      <c r="W10" s="367"/>
      <c r="X10" s="369"/>
      <c r="Y10" s="372"/>
      <c r="Z10" s="360"/>
    </row>
    <row r="11" spans="1:26" ht="33.75">
      <c r="C11" s="132"/>
      <c r="D11" s="132"/>
      <c r="E11" s="355"/>
      <c r="F11" s="342"/>
      <c r="G11" s="342"/>
      <c r="H11" s="328"/>
      <c r="I11" s="167" t="s">
        <v>135</v>
      </c>
      <c r="J11" s="167" t="s">
        <v>194</v>
      </c>
      <c r="K11" s="328"/>
      <c r="L11" s="167" t="s">
        <v>135</v>
      </c>
      <c r="M11" s="167" t="s">
        <v>194</v>
      </c>
      <c r="N11" s="328"/>
      <c r="O11" s="167" t="s">
        <v>135</v>
      </c>
      <c r="P11" s="167" t="s">
        <v>194</v>
      </c>
      <c r="Q11" s="328"/>
      <c r="R11" s="167" t="s">
        <v>135</v>
      </c>
      <c r="S11" s="167" t="s">
        <v>194</v>
      </c>
      <c r="T11" s="153" t="s">
        <v>137</v>
      </c>
      <c r="U11" s="153" t="s">
        <v>138</v>
      </c>
      <c r="V11" s="152" t="s">
        <v>139</v>
      </c>
      <c r="W11" s="152" t="s">
        <v>140</v>
      </c>
      <c r="X11" s="370"/>
      <c r="Y11" s="373"/>
      <c r="Z11" s="342"/>
    </row>
    <row r="12" spans="1:26">
      <c r="C12" s="132"/>
      <c r="D12" s="132"/>
      <c r="E12" s="155" t="s">
        <v>9</v>
      </c>
      <c r="F12" s="194" t="s">
        <v>214</v>
      </c>
      <c r="G12" s="194" t="s">
        <v>215</v>
      </c>
      <c r="H12" s="155" t="s">
        <v>11</v>
      </c>
      <c r="I12" s="160" t="s">
        <v>12</v>
      </c>
      <c r="J12" s="160" t="s">
        <v>13</v>
      </c>
      <c r="K12" s="160" t="s">
        <v>141</v>
      </c>
      <c r="L12" s="160" t="s">
        <v>142</v>
      </c>
      <c r="M12" s="160" t="s">
        <v>143</v>
      </c>
      <c r="N12" s="160" t="s">
        <v>144</v>
      </c>
      <c r="O12" s="160" t="s">
        <v>145</v>
      </c>
      <c r="P12" s="160" t="s">
        <v>146</v>
      </c>
      <c r="Q12" s="160" t="s">
        <v>147</v>
      </c>
      <c r="R12" s="160" t="s">
        <v>148</v>
      </c>
      <c r="S12" s="160" t="s">
        <v>149</v>
      </c>
      <c r="T12" s="159" t="s">
        <v>150</v>
      </c>
      <c r="U12" s="159" t="s">
        <v>151</v>
      </c>
      <c r="V12" s="159" t="s">
        <v>152</v>
      </c>
      <c r="W12" s="159" t="s">
        <v>153</v>
      </c>
      <c r="X12" s="159" t="s">
        <v>154</v>
      </c>
      <c r="Y12" s="159" t="s">
        <v>155</v>
      </c>
      <c r="Z12" s="159" t="s">
        <v>156</v>
      </c>
    </row>
    <row r="13" spans="1:26" ht="15" customHeight="1">
      <c r="A13" s="234"/>
      <c r="B13" s="234"/>
      <c r="C13" s="74"/>
      <c r="D13" s="49"/>
      <c r="E13" s="233">
        <v>1</v>
      </c>
      <c r="F13" s="219"/>
      <c r="G13" s="219"/>
      <c r="H13" s="213"/>
      <c r="I13" s="213"/>
      <c r="J13" s="213"/>
      <c r="K13" s="263"/>
      <c r="L13" s="213"/>
      <c r="M13" s="213"/>
      <c r="N13" s="263"/>
      <c r="O13" s="213"/>
      <c r="P13" s="213"/>
      <c r="Q13" s="213"/>
      <c r="R13" s="213"/>
      <c r="S13" s="214"/>
      <c r="T13" s="210"/>
      <c r="U13" s="210"/>
      <c r="V13" s="210"/>
      <c r="W13" s="216"/>
      <c r="X13" s="216"/>
      <c r="Y13" s="216"/>
      <c r="Z13" s="217"/>
    </row>
    <row r="14" spans="1:26" ht="15" customHeight="1">
      <c r="B14" s="149"/>
      <c r="C14" s="131"/>
      <c r="D14" s="131"/>
      <c r="E14" s="130"/>
      <c r="F14" s="374" t="s">
        <v>162</v>
      </c>
      <c r="G14" s="374"/>
      <c r="H14" s="374"/>
      <c r="I14" s="374"/>
      <c r="J14" s="374"/>
      <c r="K14" s="374"/>
      <c r="L14" s="374"/>
      <c r="M14" s="374"/>
      <c r="N14" s="374"/>
      <c r="O14" s="374"/>
      <c r="P14" s="374"/>
      <c r="Q14" s="374"/>
      <c r="R14" s="374"/>
      <c r="S14" s="374"/>
      <c r="T14" s="374"/>
      <c r="U14" s="374"/>
      <c r="V14" s="83"/>
      <c r="W14" s="83"/>
      <c r="X14" s="83"/>
      <c r="Y14" s="83"/>
      <c r="Z14" s="84"/>
    </row>
    <row r="15" spans="1:26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  <c r="Q15" s="116"/>
      <c r="R15" s="116"/>
      <c r="S15" s="116"/>
      <c r="T15" s="116"/>
      <c r="U15" s="116"/>
      <c r="V15" s="116"/>
      <c r="W15" s="116"/>
      <c r="X15" s="116"/>
      <c r="Y15" s="116"/>
      <c r="Z15" s="116"/>
    </row>
    <row r="16" spans="1:26">
      <c r="E16" s="151" t="s">
        <v>163</v>
      </c>
      <c r="F16" s="329" t="s">
        <v>164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</row>
    <row r="17" spans="5:26">
      <c r="E17" s="151"/>
      <c r="F17" s="320" t="s">
        <v>165</v>
      </c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</row>
  </sheetData>
  <sheetProtection password="FA9C" sheet="1" objects="1" scenarios="1" formatColumns="0" formatRows="0"/>
  <dataConsolidate/>
  <mergeCells count="26">
    <mergeCell ref="N10:N11"/>
    <mergeCell ref="H9:J9"/>
    <mergeCell ref="Q9:S9"/>
    <mergeCell ref="N9:P9"/>
    <mergeCell ref="F8:F11"/>
    <mergeCell ref="H10:H11"/>
    <mergeCell ref="O10:P10"/>
    <mergeCell ref="H8:S8"/>
    <mergeCell ref="Q10:Q11"/>
    <mergeCell ref="R10:S10"/>
    <mergeCell ref="F16:Z16"/>
    <mergeCell ref="F17:Z17"/>
    <mergeCell ref="E5:Z5"/>
    <mergeCell ref="E6:Z6"/>
    <mergeCell ref="V8:W10"/>
    <mergeCell ref="X8:X11"/>
    <mergeCell ref="Y8:Y11"/>
    <mergeCell ref="Z8:Z11"/>
    <mergeCell ref="T8:U10"/>
    <mergeCell ref="K10:K11"/>
    <mergeCell ref="F14:U14"/>
    <mergeCell ref="E8:E11"/>
    <mergeCell ref="G8:G11"/>
    <mergeCell ref="I10:J10"/>
    <mergeCell ref="K9:M9"/>
    <mergeCell ref="L10:M10"/>
  </mergeCells>
  <dataValidations count="5">
    <dataValidation type="list" allowBlank="1" showInputMessage="1" showErrorMessage="1" errorTitle="Ошибка" error="Выберите значение из списка" prompt="Выберите значение из списка" sqref="F13">
      <formula1>kind_of_tariff_unit</formula1>
    </dataValidation>
    <dataValidation type="list" allowBlank="1" showInputMessage="1" showErrorMessage="1" errorTitle="Ошибка" error="Выберите значение из списка" prompt="Выберите значение из списка" sqref="G13">
      <formula1>kind_of_heat_transfer</formula1>
    </dataValidation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T13:V13"/>
    <dataValidation type="decimal" allowBlank="1" showErrorMessage="1" errorTitle="Ошибка" error="Допускается ввод только неотрицательных чисел!" sqref="H13:S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W13:Z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5761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438150</xdr:colOff>
                <xdr:row>3</xdr:row>
                <xdr:rowOff>333375</xdr:rowOff>
              </to>
            </anchor>
          </controlPr>
        </control>
      </mc:Choice>
      <mc:Fallback>
        <control shapeId="245761" r:id="rId3" name="chkMultiAdd"/>
      </mc:Fallback>
    </mc:AlternateContent>
  </control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7">
    <tabColor indexed="31"/>
    <pageSetUpPr fitToPage="1"/>
  </sheetPr>
  <dimension ref="A1:X17"/>
  <sheetViews>
    <sheetView showGridLines="0" topLeftCell="C4" zoomScaleNormal="100" workbookViewId="0"/>
  </sheetViews>
  <sheetFormatPr defaultColWidth="10.5546875" defaultRowHeight="14.25"/>
  <cols>
    <col min="1" max="2" width="9.109375" style="148" hidden="1" customWidth="1"/>
    <col min="3" max="3" width="3.6640625" style="136" customWidth="1"/>
    <col min="4" max="4" width="3.6640625" style="133" hidden="1" customWidth="1"/>
    <col min="5" max="5" width="6.33203125" style="49" bestFit="1" customWidth="1"/>
    <col min="6" max="6" width="24.6640625" style="49" hidden="1" customWidth="1"/>
    <col min="7" max="8" width="24.6640625" style="49" customWidth="1"/>
    <col min="9" max="9" width="24.6640625" style="49" hidden="1" customWidth="1"/>
    <col min="10" max="12" width="12.6640625" style="49" customWidth="1"/>
    <col min="13" max="13" width="16.6640625" style="49" customWidth="1"/>
    <col min="14" max="16" width="28.6640625" style="49" customWidth="1"/>
    <col min="17" max="17" width="10.5546875" style="49" customWidth="1"/>
    <col min="18" max="16384" width="10.5546875" style="49"/>
  </cols>
  <sheetData>
    <row r="1" spans="1:24" hidden="1"/>
    <row r="2" spans="1:24" hidden="1"/>
    <row r="3" spans="1:24" hidden="1"/>
    <row r="4" spans="1:24" ht="27" customHeight="1">
      <c r="D4" s="132"/>
      <c r="E4" s="50"/>
    </row>
    <row r="5" spans="1:24">
      <c r="D5" s="132"/>
      <c r="E5" s="321" t="s">
        <v>216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</row>
    <row r="6" spans="1:24">
      <c r="D6" s="132"/>
      <c r="E6" s="354" t="s">
        <v>1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</row>
    <row r="7" spans="1:24">
      <c r="D7" s="132"/>
      <c r="E7" s="50"/>
      <c r="F7" s="120"/>
      <c r="G7" s="120"/>
      <c r="H7" s="120"/>
      <c r="I7" s="120"/>
      <c r="J7" s="120"/>
      <c r="K7" s="120"/>
      <c r="L7" s="120"/>
      <c r="M7" s="120"/>
      <c r="N7" s="120"/>
      <c r="O7" s="120"/>
      <c r="P7" s="120"/>
    </row>
    <row r="8" spans="1:24" ht="24" customHeight="1">
      <c r="D8" s="132"/>
      <c r="E8" s="313" t="s">
        <v>5</v>
      </c>
      <c r="F8" s="325" t="s">
        <v>217</v>
      </c>
      <c r="G8" s="326"/>
      <c r="H8" s="326"/>
      <c r="I8" s="326"/>
      <c r="J8" s="347" t="s">
        <v>218</v>
      </c>
      <c r="K8" s="348"/>
      <c r="L8" s="347" t="s">
        <v>219</v>
      </c>
      <c r="M8" s="348"/>
      <c r="N8" s="347" t="s">
        <v>220</v>
      </c>
      <c r="O8" s="357" t="s">
        <v>221</v>
      </c>
      <c r="P8" s="360" t="s">
        <v>132</v>
      </c>
    </row>
    <row r="9" spans="1:24">
      <c r="D9" s="132"/>
      <c r="E9" s="313"/>
      <c r="F9" s="154" t="s">
        <v>39</v>
      </c>
      <c r="G9" s="154" t="s">
        <v>40</v>
      </c>
      <c r="H9" s="154" t="s">
        <v>41</v>
      </c>
      <c r="I9" s="154" t="s">
        <v>42</v>
      </c>
      <c r="J9" s="348"/>
      <c r="K9" s="348"/>
      <c r="L9" s="348"/>
      <c r="M9" s="348"/>
      <c r="N9" s="348"/>
      <c r="O9" s="358"/>
      <c r="P9" s="360"/>
    </row>
    <row r="10" spans="1:24" ht="33.950000000000003" customHeight="1">
      <c r="D10" s="132"/>
      <c r="E10" s="313"/>
      <c r="F10" s="349" t="s">
        <v>222</v>
      </c>
      <c r="G10" s="349" t="s">
        <v>222</v>
      </c>
      <c r="H10" s="349" t="s">
        <v>222</v>
      </c>
      <c r="I10" s="349" t="s">
        <v>222</v>
      </c>
      <c r="J10" s="348"/>
      <c r="K10" s="348"/>
      <c r="L10" s="348"/>
      <c r="M10" s="348"/>
      <c r="N10" s="348"/>
      <c r="O10" s="358"/>
      <c r="P10" s="360"/>
    </row>
    <row r="11" spans="1:24">
      <c r="D11" s="132"/>
      <c r="E11" s="355"/>
      <c r="F11" s="328"/>
      <c r="G11" s="328"/>
      <c r="H11" s="328"/>
      <c r="I11" s="328"/>
      <c r="J11" s="153" t="s">
        <v>137</v>
      </c>
      <c r="K11" s="153" t="s">
        <v>138</v>
      </c>
      <c r="L11" s="152" t="s">
        <v>139</v>
      </c>
      <c r="M11" s="152" t="s">
        <v>140</v>
      </c>
      <c r="N11" s="356"/>
      <c r="O11" s="359"/>
      <c r="P11" s="342"/>
    </row>
    <row r="12" spans="1:24">
      <c r="D12" s="132"/>
      <c r="E12" s="159" t="s">
        <v>9</v>
      </c>
      <c r="F12" s="159" t="s">
        <v>10</v>
      </c>
      <c r="G12" s="159" t="s">
        <v>11</v>
      </c>
      <c r="H12" s="159" t="s">
        <v>12</v>
      </c>
      <c r="I12" s="159" t="s">
        <v>13</v>
      </c>
      <c r="J12" s="159" t="s">
        <v>141</v>
      </c>
      <c r="K12" s="159" t="s">
        <v>142</v>
      </c>
      <c r="L12" s="159" t="s">
        <v>143</v>
      </c>
      <c r="M12" s="159" t="s">
        <v>144</v>
      </c>
      <c r="N12" s="159" t="s">
        <v>145</v>
      </c>
      <c r="O12" s="159" t="s">
        <v>146</v>
      </c>
      <c r="P12" s="159" t="s">
        <v>147</v>
      </c>
    </row>
    <row r="13" spans="1:24" ht="15" customHeight="1">
      <c r="A13" s="149"/>
      <c r="B13" s="136"/>
      <c r="C13" s="74"/>
      <c r="D13" s="49"/>
      <c r="E13" s="215" t="s">
        <v>9</v>
      </c>
      <c r="F13" s="213"/>
      <c r="G13" s="263"/>
      <c r="H13" s="263"/>
      <c r="I13" s="213"/>
      <c r="J13" s="249"/>
      <c r="K13" s="210"/>
      <c r="L13" s="210"/>
      <c r="M13" s="216"/>
      <c r="N13" s="216"/>
      <c r="O13" s="216"/>
      <c r="P13" s="217"/>
      <c r="Q13" s="138"/>
      <c r="R13" s="138"/>
      <c r="S13" s="138"/>
      <c r="T13" s="138"/>
      <c r="U13" s="138"/>
      <c r="V13" s="138"/>
      <c r="W13" s="138"/>
      <c r="X13" s="138"/>
    </row>
    <row r="14" spans="1:24" ht="15" customHeight="1">
      <c r="A14" s="149"/>
      <c r="B14" s="149"/>
      <c r="C14" s="137"/>
      <c r="D14" s="131"/>
      <c r="E14" s="130"/>
      <c r="F14" s="374" t="s">
        <v>162</v>
      </c>
      <c r="G14" s="374"/>
      <c r="H14" s="374"/>
      <c r="I14" s="374"/>
      <c r="J14" s="374"/>
      <c r="K14" s="374"/>
      <c r="L14" s="83"/>
      <c r="M14" s="83"/>
      <c r="N14" s="83"/>
      <c r="O14" s="83"/>
      <c r="P14" s="84"/>
    </row>
    <row r="15" spans="1:24" ht="3" customHeight="1"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24">
      <c r="E16" s="151" t="s">
        <v>163</v>
      </c>
      <c r="F16" s="320" t="s">
        <v>164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</row>
    <row r="17" spans="5:16">
      <c r="E17" s="151"/>
      <c r="F17" s="320" t="s">
        <v>165</v>
      </c>
      <c r="G17" s="320"/>
      <c r="H17" s="320"/>
      <c r="I17" s="320"/>
      <c r="J17" s="320"/>
      <c r="K17" s="320"/>
      <c r="L17" s="320"/>
      <c r="M17" s="320"/>
      <c r="N17" s="320"/>
      <c r="O17" s="320"/>
      <c r="P17" s="320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H10:H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G10:G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245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1866900</xdr:colOff>
                <xdr:row>3</xdr:row>
                <xdr:rowOff>333375</xdr:rowOff>
              </to>
            </anchor>
          </controlPr>
        </control>
      </mc:Choice>
      <mc:Fallback>
        <control shapeId="248245" r:id="rId3" name="chkMultiAdd"/>
      </mc:Fallback>
    </mc:AlternateContent>
  </controls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08">
    <tabColor indexed="31"/>
    <pageSetUpPr fitToPage="1"/>
  </sheetPr>
  <dimension ref="A1:Z17"/>
  <sheetViews>
    <sheetView showGridLines="0" topLeftCell="C4" zoomScaleNormal="100" workbookViewId="0"/>
  </sheetViews>
  <sheetFormatPr defaultColWidth="10.5546875" defaultRowHeight="14.25"/>
  <cols>
    <col min="1" max="1" width="9.109375" style="148" hidden="1" customWidth="1"/>
    <col min="2" max="2" width="9.109375" style="136" hidden="1" customWidth="1"/>
    <col min="3" max="3" width="3.6640625" style="133" customWidth="1"/>
    <col min="4" max="4" width="3.6640625" style="133" hidden="1" customWidth="1"/>
    <col min="5" max="5" width="6.33203125" style="49" bestFit="1" customWidth="1"/>
    <col min="6" max="6" width="24.6640625" style="49" hidden="1" customWidth="1"/>
    <col min="7" max="8" width="24.6640625" style="49" customWidth="1"/>
    <col min="9" max="9" width="24.6640625" style="49" hidden="1" customWidth="1"/>
    <col min="10" max="12" width="12.6640625" style="49" customWidth="1"/>
    <col min="13" max="13" width="16.6640625" style="49" customWidth="1"/>
    <col min="14" max="16" width="28.6640625" style="49" customWidth="1"/>
    <col min="17" max="17" width="10.5546875" style="49" customWidth="1"/>
    <col min="18" max="16384" width="10.5546875" style="49"/>
  </cols>
  <sheetData>
    <row r="1" spans="1:26" hidden="1"/>
    <row r="2" spans="1:26" hidden="1"/>
    <row r="3" spans="1:26" hidden="1"/>
    <row r="4" spans="1:26" ht="27" customHeight="1">
      <c r="C4" s="132"/>
      <c r="D4" s="132"/>
      <c r="E4" s="50"/>
      <c r="F4" s="50"/>
      <c r="G4" s="50"/>
    </row>
    <row r="5" spans="1:26">
      <c r="C5" s="132"/>
      <c r="D5" s="132"/>
      <c r="E5" s="321" t="s">
        <v>179</v>
      </c>
      <c r="F5" s="321"/>
      <c r="G5" s="321"/>
      <c r="H5" s="321"/>
      <c r="I5" s="321"/>
      <c r="J5" s="321"/>
      <c r="K5" s="321"/>
      <c r="L5" s="321"/>
      <c r="M5" s="321"/>
      <c r="N5" s="321"/>
      <c r="O5" s="321"/>
      <c r="P5" s="321"/>
    </row>
    <row r="6" spans="1:26">
      <c r="C6" s="132"/>
      <c r="D6" s="132"/>
      <c r="E6" s="354" t="s">
        <v>1</v>
      </c>
      <c r="F6" s="354"/>
      <c r="G6" s="354"/>
      <c r="H6" s="354"/>
      <c r="I6" s="354"/>
      <c r="J6" s="354"/>
      <c r="K6" s="354"/>
      <c r="L6" s="354"/>
      <c r="M6" s="354"/>
      <c r="N6" s="354"/>
      <c r="O6" s="354"/>
      <c r="P6" s="354"/>
    </row>
    <row r="7" spans="1:26">
      <c r="C7" s="132"/>
      <c r="D7" s="132"/>
      <c r="E7" s="50"/>
      <c r="F7" s="121"/>
      <c r="G7" s="121"/>
      <c r="H7" s="120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  <c r="T7" s="120"/>
      <c r="U7" s="120"/>
      <c r="V7" s="120"/>
      <c r="W7" s="120"/>
      <c r="X7" s="120"/>
      <c r="Y7" s="120"/>
      <c r="Z7" s="120"/>
    </row>
    <row r="8" spans="1:26" ht="24" customHeight="1">
      <c r="B8" s="148"/>
      <c r="C8" s="136"/>
      <c r="D8" s="132"/>
      <c r="E8" s="313" t="s">
        <v>5</v>
      </c>
      <c r="F8" s="325" t="s">
        <v>180</v>
      </c>
      <c r="G8" s="326"/>
      <c r="H8" s="326"/>
      <c r="I8" s="326"/>
      <c r="J8" s="347" t="s">
        <v>181</v>
      </c>
      <c r="K8" s="348"/>
      <c r="L8" s="347" t="s">
        <v>182</v>
      </c>
      <c r="M8" s="348"/>
      <c r="N8" s="347" t="s">
        <v>183</v>
      </c>
      <c r="O8" s="357" t="s">
        <v>184</v>
      </c>
      <c r="P8" s="360" t="s">
        <v>132</v>
      </c>
    </row>
    <row r="9" spans="1:26">
      <c r="B9" s="148"/>
      <c r="C9" s="136"/>
      <c r="D9" s="132"/>
      <c r="E9" s="313"/>
      <c r="F9" s="154" t="s">
        <v>39</v>
      </c>
      <c r="G9" s="154" t="s">
        <v>40</v>
      </c>
      <c r="H9" s="154" t="s">
        <v>41</v>
      </c>
      <c r="I9" s="154" t="s">
        <v>42</v>
      </c>
      <c r="J9" s="348"/>
      <c r="K9" s="348"/>
      <c r="L9" s="348"/>
      <c r="M9" s="348"/>
      <c r="N9" s="348"/>
      <c r="O9" s="358"/>
      <c r="P9" s="360"/>
    </row>
    <row r="10" spans="1:26" ht="20.100000000000001" customHeight="1">
      <c r="B10" s="148"/>
      <c r="C10" s="136"/>
      <c r="D10" s="132"/>
      <c r="E10" s="313"/>
      <c r="F10" s="349" t="s">
        <v>185</v>
      </c>
      <c r="G10" s="349" t="s">
        <v>185</v>
      </c>
      <c r="H10" s="349" t="s">
        <v>185</v>
      </c>
      <c r="I10" s="349" t="s">
        <v>185</v>
      </c>
      <c r="J10" s="348"/>
      <c r="K10" s="348"/>
      <c r="L10" s="348"/>
      <c r="M10" s="348"/>
      <c r="N10" s="348"/>
      <c r="O10" s="358"/>
      <c r="P10" s="360"/>
    </row>
    <row r="11" spans="1:26" ht="23.25" customHeight="1">
      <c r="B11" s="148"/>
      <c r="C11" s="136"/>
      <c r="D11" s="132"/>
      <c r="E11" s="355"/>
      <c r="F11" s="328"/>
      <c r="G11" s="328"/>
      <c r="H11" s="328"/>
      <c r="I11" s="328"/>
      <c r="J11" s="153" t="s">
        <v>137</v>
      </c>
      <c r="K11" s="153" t="s">
        <v>138</v>
      </c>
      <c r="L11" s="152" t="s">
        <v>139</v>
      </c>
      <c r="M11" s="152" t="s">
        <v>140</v>
      </c>
      <c r="N11" s="356"/>
      <c r="O11" s="359"/>
      <c r="P11" s="342"/>
    </row>
    <row r="12" spans="1:26">
      <c r="B12" s="148"/>
      <c r="C12" s="136"/>
      <c r="D12" s="132"/>
      <c r="E12" s="159" t="s">
        <v>9</v>
      </c>
      <c r="F12" s="192" t="s">
        <v>10</v>
      </c>
      <c r="G12" s="159" t="s">
        <v>11</v>
      </c>
      <c r="H12" s="159" t="s">
        <v>12</v>
      </c>
      <c r="I12" s="159" t="s">
        <v>13</v>
      </c>
      <c r="J12" s="159" t="s">
        <v>141</v>
      </c>
      <c r="K12" s="159" t="s">
        <v>142</v>
      </c>
      <c r="L12" s="159" t="s">
        <v>143</v>
      </c>
      <c r="M12" s="159" t="s">
        <v>144</v>
      </c>
      <c r="N12" s="159" t="s">
        <v>145</v>
      </c>
      <c r="O12" s="159" t="s">
        <v>146</v>
      </c>
      <c r="P12" s="159" t="s">
        <v>147</v>
      </c>
    </row>
    <row r="13" spans="1:26" ht="15" customHeight="1">
      <c r="A13" s="149"/>
      <c r="C13" s="74"/>
      <c r="D13" s="49"/>
      <c r="E13" s="215" t="s">
        <v>9</v>
      </c>
      <c r="F13" s="213"/>
      <c r="G13" s="263"/>
      <c r="H13" s="263"/>
      <c r="I13" s="213"/>
      <c r="J13" s="249"/>
      <c r="K13" s="210"/>
      <c r="L13" s="256"/>
      <c r="M13" s="254"/>
      <c r="N13" s="254"/>
      <c r="O13" s="254"/>
      <c r="P13" s="255"/>
      <c r="Q13" s="138"/>
      <c r="R13" s="138"/>
      <c r="S13" s="138"/>
      <c r="T13" s="138"/>
      <c r="U13" s="138"/>
      <c r="V13" s="138"/>
      <c r="W13" s="138"/>
      <c r="X13" s="138"/>
    </row>
    <row r="14" spans="1:26" ht="15" customHeight="1">
      <c r="A14" s="149"/>
      <c r="B14" s="149"/>
      <c r="C14" s="137"/>
      <c r="D14" s="131"/>
      <c r="E14" s="130"/>
      <c r="F14" s="374" t="s">
        <v>162</v>
      </c>
      <c r="G14" s="374"/>
      <c r="H14" s="374"/>
      <c r="I14" s="374"/>
      <c r="J14" s="374"/>
      <c r="K14" s="374"/>
      <c r="L14" s="83"/>
      <c r="M14" s="83"/>
      <c r="N14" s="83"/>
      <c r="O14" s="83"/>
      <c r="P14" s="84"/>
    </row>
    <row r="15" spans="1:26" ht="3" customHeight="1">
      <c r="B15" s="148"/>
      <c r="C15" s="136"/>
      <c r="E15" s="116"/>
      <c r="F15" s="116"/>
      <c r="G15" s="116"/>
      <c r="H15" s="116"/>
      <c r="I15" s="116"/>
      <c r="J15" s="116"/>
      <c r="K15" s="116"/>
      <c r="L15" s="116"/>
      <c r="M15" s="116"/>
      <c r="N15" s="116"/>
      <c r="O15" s="116"/>
      <c r="P15" s="116"/>
    </row>
    <row r="16" spans="1:26">
      <c r="B16" s="148"/>
      <c r="C16" s="136"/>
      <c r="E16" s="151" t="s">
        <v>163</v>
      </c>
      <c r="F16" s="320" t="s">
        <v>164</v>
      </c>
      <c r="G16" s="329"/>
      <c r="H16" s="329"/>
      <c r="I16" s="329"/>
      <c r="J16" s="329"/>
      <c r="K16" s="329"/>
      <c r="L16" s="329"/>
      <c r="M16" s="329"/>
      <c r="N16" s="329"/>
      <c r="O16" s="329"/>
      <c r="P16" s="329"/>
    </row>
    <row r="17" spans="5:16">
      <c r="E17" s="151"/>
      <c r="F17" s="320" t="s">
        <v>165</v>
      </c>
      <c r="G17" s="320"/>
      <c r="H17" s="320"/>
      <c r="I17" s="320"/>
      <c r="J17" s="320"/>
      <c r="K17" s="320"/>
      <c r="L17" s="320"/>
      <c r="M17" s="320"/>
      <c r="N17" s="320"/>
      <c r="O17" s="320"/>
      <c r="P17" s="320"/>
    </row>
  </sheetData>
  <sheetProtection password="FA9C" sheet="1" objects="1" scenarios="1" formatColumns="0" formatRows="0"/>
  <dataConsolidate/>
  <mergeCells count="16">
    <mergeCell ref="E5:P5"/>
    <mergeCell ref="E6:P6"/>
    <mergeCell ref="F16:P16"/>
    <mergeCell ref="G10:G11"/>
    <mergeCell ref="E8:E11"/>
    <mergeCell ref="F8:I8"/>
    <mergeCell ref="J8:K10"/>
    <mergeCell ref="L8:M10"/>
    <mergeCell ref="N8:N11"/>
    <mergeCell ref="F17:P17"/>
    <mergeCell ref="O8:O11"/>
    <mergeCell ref="P8:P11"/>
    <mergeCell ref="F10:F11"/>
    <mergeCell ref="H10:H11"/>
    <mergeCell ref="I10:I11"/>
    <mergeCell ref="F14:K14"/>
  </mergeCells>
  <dataValidations count="3">
    <dataValidation allowBlank="1" showInputMessage="1" showErrorMessage="1" prompt="Выберите дату из календаря (иконка справа от указанной ячейки), либо введите дату непосредственно в ячейку в формате - 'ДД.ММ.ГГГГ'." sqref="J13:L13"/>
    <dataValidation type="decimal" allowBlank="1" showErrorMessage="1" errorTitle="Ошибка" error="Допускается ввод только неотрицательных чисел!" sqref="F13:I13">
      <formula1>0</formula1>
      <formula2>9.99999999999999E+23</formula2>
    </dataValidation>
    <dataValidation type="textLength" operator="lessThanOrEqual" allowBlank="1" showInputMessage="1" showErrorMessage="1" errorTitle="Ошибка" error="Допускается ввод не более 900 символов!" sqref="M13:P13">
      <formula1>900</formula1>
    </dataValidation>
  </dataValidations>
  <printOptions horizontalCentered="1" verticalCentered="1"/>
  <pageMargins left="0" right="0" top="0" bottom="0" header="0" footer="0.78740157480314965"/>
  <pageSetup paperSize="9" scale="56" fitToHeight="0" orientation="portrait" blackAndWhite="1"/>
  <headerFooter alignWithMargins="0"/>
  <drawing r:id="rId1"/>
  <legacyDrawing r:id="rId2"/>
  <controls>
    <mc:AlternateContent xmlns:mc="http://schemas.openxmlformats.org/markup-compatibility/2006">
      <mc:Choice Requires="x14">
        <control shapeId="248833" r:id="rId3" name="chkMultiAdd">
          <controlPr autoLine="0" autoPict="0" r:id="rId4">
            <anchor moveWithCells="1">
              <from>
                <xdr:col>4</xdr:col>
                <xdr:colOff>38100</xdr:colOff>
                <xdr:row>3</xdr:row>
                <xdr:rowOff>76200</xdr:rowOff>
              </from>
              <to>
                <xdr:col>6</xdr:col>
                <xdr:colOff>1866900</xdr:colOff>
                <xdr:row>3</xdr:row>
                <xdr:rowOff>333375</xdr:rowOff>
              </to>
            </anchor>
          </controlPr>
        </control>
      </mc:Choice>
      <mc:Fallback>
        <control shapeId="248833" r:id="rId3" name="chkMultiAdd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148</vt:i4>
      </vt:variant>
    </vt:vector>
  </HeadingPairs>
  <TitlesOfParts>
    <vt:vector size="157" baseType="lpstr">
      <vt:lpstr>Инструкция</vt:lpstr>
      <vt:lpstr>Титульный</vt:lpstr>
      <vt:lpstr>Список МО</vt:lpstr>
      <vt:lpstr>Горячая вода (по компонентам)</vt:lpstr>
      <vt:lpstr>Горячая вода</vt:lpstr>
      <vt:lpstr>Поставка</vt:lpstr>
      <vt:lpstr>Ссылки на публикации</vt:lpstr>
      <vt:lpstr>Комментарии</vt:lpstr>
      <vt:lpstr>Проверка</vt:lpstr>
      <vt:lpstr>checkCell_1</vt:lpstr>
      <vt:lpstr>checkCell_1_1</vt:lpstr>
      <vt:lpstr>checkCell_3</vt:lpstr>
      <vt:lpstr>checkCell_List02</vt:lpstr>
      <vt:lpstr>checkCell_List04</vt:lpstr>
      <vt:lpstr>checkCell_List05</vt:lpstr>
      <vt:lpstr>checkCell_List07</vt:lpstr>
      <vt:lpstr>checkCell_List08</vt:lpstr>
      <vt:lpstr>checkCell_List09</vt:lpstr>
      <vt:lpstr>checkCell_List10</vt:lpstr>
      <vt:lpstr>checkCell_List11</vt:lpstr>
      <vt:lpstr>chkGetUpdatesValue</vt:lpstr>
      <vt:lpstr>chkNoUpdatesValue</vt:lpstr>
      <vt:lpstr>data_List11</vt:lpstr>
      <vt:lpstr>Date_of_publication_ref</vt:lpstr>
      <vt:lpstr>double_rate_tariff</vt:lpstr>
      <vt:lpstr>et_Comm</vt:lpstr>
      <vt:lpstr>et_List01</vt:lpstr>
      <vt:lpstr>et_List01_1</vt:lpstr>
      <vt:lpstr>et_List02</vt:lpstr>
      <vt:lpstr>et_List02_1</vt:lpstr>
      <vt:lpstr>et_List02_one</vt:lpstr>
      <vt:lpstr>et_List03</vt:lpstr>
      <vt:lpstr>et_List04</vt:lpstr>
      <vt:lpstr>et_List05</vt:lpstr>
      <vt:lpstr>et_List06</vt:lpstr>
      <vt:lpstr>et_List07</vt:lpstr>
      <vt:lpstr>et_List08</vt:lpstr>
      <vt:lpstr>et_List09</vt:lpstr>
      <vt:lpstr>et_List09_1</vt:lpstr>
      <vt:lpstr>et_List09_2</vt:lpstr>
      <vt:lpstr>et_List09_3</vt:lpstr>
      <vt:lpstr>et_List10</vt:lpstr>
      <vt:lpstr>fil</vt:lpstr>
      <vt:lpstr>fil_flag</vt:lpstr>
      <vt:lpstr>FirstLine</vt:lpstr>
      <vt:lpstr>flag_publication</vt:lpstr>
      <vt:lpstr>group_rates</vt:lpstr>
      <vt:lpstr>Info_FilFlag</vt:lpstr>
      <vt:lpstr>Info_ForMOInListMO</vt:lpstr>
      <vt:lpstr>Info_ForMRInListMO</vt:lpstr>
      <vt:lpstr>Info_ForSKIInListMO</vt:lpstr>
      <vt:lpstr>Info_ForSKINumberInListMO</vt:lpstr>
      <vt:lpstr>Info_NoteStandarts</vt:lpstr>
      <vt:lpstr>Info_PeriodInTitle</vt:lpstr>
      <vt:lpstr>Info_PublicationNotDisclosed</vt:lpstr>
      <vt:lpstr>Info_PublicationPdf</vt:lpstr>
      <vt:lpstr>Info_PublicationWeb</vt:lpstr>
      <vt:lpstr>Info_TitleFlagCrossSubsidization</vt:lpstr>
      <vt:lpstr>Info_TitleFlagTwoPartTariff</vt:lpstr>
      <vt:lpstr>Info_TitleGroupRates</vt:lpstr>
      <vt:lpstr>Info_TitleKindPublication</vt:lpstr>
      <vt:lpstr>Info_TitleKindsOfGoods</vt:lpstr>
      <vt:lpstr>Info_TitlePublication</vt:lpstr>
      <vt:lpstr>inn</vt:lpstr>
      <vt:lpstr>Instr_1</vt:lpstr>
      <vt:lpstr>Instr_2</vt:lpstr>
      <vt:lpstr>Instr_3</vt:lpstr>
      <vt:lpstr>Instr_4</vt:lpstr>
      <vt:lpstr>Instr_5</vt:lpstr>
      <vt:lpstr>Instr_6</vt:lpstr>
      <vt:lpstr>Instr_7</vt:lpstr>
      <vt:lpstr>Instr_8</vt:lpstr>
      <vt:lpstr>kind_group_rates</vt:lpstr>
      <vt:lpstr>kind_of_activity_WARM</vt:lpstr>
      <vt:lpstr>kind_of_control_method</vt:lpstr>
      <vt:lpstr>kind_of_heat_transfer</vt:lpstr>
      <vt:lpstr>kind_of_NDS</vt:lpstr>
      <vt:lpstr>kind_of_NDS_tariff</vt:lpstr>
      <vt:lpstr>kind_of_NDS_tariff_people</vt:lpstr>
      <vt:lpstr>kind_of_publication</vt:lpstr>
      <vt:lpstr>kind_of_tariff_unit</vt:lpstr>
      <vt:lpstr>kind_of_unit</vt:lpstr>
      <vt:lpstr>kpp</vt:lpstr>
      <vt:lpstr>LIST_MR_MO_OKTMO</vt:lpstr>
      <vt:lpstr>List02_changeData</vt:lpstr>
      <vt:lpstr>List02_datePrice</vt:lpstr>
      <vt:lpstr>List02_periodPrice</vt:lpstr>
      <vt:lpstr>List02_resolutionPrice</vt:lpstr>
      <vt:lpstr>List04_changeData</vt:lpstr>
      <vt:lpstr>List04_datePrice</vt:lpstr>
      <vt:lpstr>List04_periodPrice</vt:lpstr>
      <vt:lpstr>List04_resolutionPrice</vt:lpstr>
      <vt:lpstr>List05_changeData</vt:lpstr>
      <vt:lpstr>List05_datePrice</vt:lpstr>
      <vt:lpstr>List05_periodPrice</vt:lpstr>
      <vt:lpstr>List05_resolutionPrice</vt:lpstr>
      <vt:lpstr>List07_changeData</vt:lpstr>
      <vt:lpstr>List07_datePrice</vt:lpstr>
      <vt:lpstr>List07_periodPrice</vt:lpstr>
      <vt:lpstr>List07_resolutionPrice</vt:lpstr>
      <vt:lpstr>List08_changeData</vt:lpstr>
      <vt:lpstr>List08_datePrice</vt:lpstr>
      <vt:lpstr>List08_periodPrice</vt:lpstr>
      <vt:lpstr>List08_resolutionPrice</vt:lpstr>
      <vt:lpstr>List09_changeData</vt:lpstr>
      <vt:lpstr>List09_datePrice</vt:lpstr>
      <vt:lpstr>List09_periodPrice</vt:lpstr>
      <vt:lpstr>List09_resolutionPrice</vt:lpstr>
      <vt:lpstr>List10_changeData</vt:lpstr>
      <vt:lpstr>List10_datePrice</vt:lpstr>
      <vt:lpstr>List10_periodPrice</vt:lpstr>
      <vt:lpstr>List10_resolutionPrice</vt:lpstr>
      <vt:lpstr>List11_GroundMaterials</vt:lpstr>
      <vt:lpstr>List11_web</vt:lpstr>
      <vt:lpstr>logical</vt:lpstr>
      <vt:lpstr>mo_List01</vt:lpstr>
      <vt:lpstr>MONTH</vt:lpstr>
      <vt:lpstr>mr_List01</vt:lpstr>
      <vt:lpstr>nalog</vt:lpstr>
      <vt:lpstr>nds</vt:lpstr>
      <vt:lpstr>org</vt:lpstr>
      <vt:lpstr>Org_Address</vt:lpstr>
      <vt:lpstr>Org_buhg</vt:lpstr>
      <vt:lpstr>Org_main</vt:lpstr>
      <vt:lpstr>Org_otv_lico</vt:lpstr>
      <vt:lpstr>pDel_Comm</vt:lpstr>
      <vt:lpstr>pDel_List01_1</vt:lpstr>
      <vt:lpstr>pDel_List01_2</vt:lpstr>
      <vt:lpstr>pDel_List02</vt:lpstr>
      <vt:lpstr>pDel_List02_1</vt:lpstr>
      <vt:lpstr>pDel_List03</vt:lpstr>
      <vt:lpstr>pDel_List04</vt:lpstr>
      <vt:lpstr>pDel_List05</vt:lpstr>
      <vt:lpstr>pDel_List07</vt:lpstr>
      <vt:lpstr>pDel_List08</vt:lpstr>
      <vt:lpstr>pDel_List09</vt:lpstr>
      <vt:lpstr>pDel_List10</vt:lpstr>
      <vt:lpstr>pIns_Comm</vt:lpstr>
      <vt:lpstr>pIns_List01_1</vt:lpstr>
      <vt:lpstr>pIns_List02</vt:lpstr>
      <vt:lpstr>pIns_List03</vt:lpstr>
      <vt:lpstr>pIns_List04</vt:lpstr>
      <vt:lpstr>pIns_List05</vt:lpstr>
      <vt:lpstr>pIns_List07</vt:lpstr>
      <vt:lpstr>pIns_List08</vt:lpstr>
      <vt:lpstr>pIns_List09</vt:lpstr>
      <vt:lpstr>pIns_List10</vt:lpstr>
      <vt:lpstr>QUARTER</vt:lpstr>
      <vt:lpstr>REGION</vt:lpstr>
      <vt:lpstr>region_name</vt:lpstr>
      <vt:lpstr>SKI_number</vt:lpstr>
      <vt:lpstr>strPublication</vt:lpstr>
      <vt:lpstr>TECH_ORG_ID</vt:lpstr>
      <vt:lpstr>UpdStatus</vt:lpstr>
      <vt:lpstr>vdet</vt:lpstr>
      <vt:lpstr>Website_address_internet</vt:lpstr>
      <vt:lpstr>year_list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Показатели, подлежащие раскрытию в сфере теплоснабжения и сфере оказания услуг по передаче тепловой энергии (цены и тарифы)</dc:title>
  <dc:subject>Показатели, подлежащие раскрытию в сфере теплоснабжения и сфере оказания услуг по передаче тепловой энергии (цены и тарифы)</dc:subject>
  <dc:creator>--</dc:creator>
  <cp:lastModifiedBy>Яшунина Татьяна Николаевна</cp:lastModifiedBy>
  <cp:lastPrinted>2013-08-29T08:11:20Z</cp:lastPrinted>
  <dcterms:created xsi:type="dcterms:W3CDTF">2004-05-21T07:18:45Z</dcterms:created>
  <dcterms:modified xsi:type="dcterms:W3CDTF">2017-12-29T07:22:41Z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itTemplate">
    <vt:bool>true</vt:bool>
  </property>
  <property fmtid="{D5CDD505-2E9C-101B-9397-08002B2CF9AE}" pid="3" name="Version">
    <vt:lpwstr>JKH.OPEN.INFO.PRICE.WARM</vt:lpwstr>
  </property>
  <property fmtid="{D5CDD505-2E9C-101B-9397-08002B2CF9AE}" pid="4" name="UserComments">
    <vt:lpwstr/>
  </property>
  <property fmtid="{D5CDD505-2E9C-101B-9397-08002B2CF9AE}" pid="5" name="PeriodLength">
    <vt:lpwstr/>
  </property>
  <property fmtid="{D5CDD505-2E9C-101B-9397-08002B2CF9AE}" pid="6" name="XsltDocFilePath">
    <vt:lpwstr/>
  </property>
  <property fmtid="{D5CDD505-2E9C-101B-9397-08002B2CF9AE}" pid="7" name="XslViewFilePath">
    <vt:lpwstr/>
  </property>
  <property fmtid="{D5CDD505-2E9C-101B-9397-08002B2CF9AE}" pid="8" name="RootDocFilePath">
    <vt:lpwstr/>
  </property>
  <property fmtid="{D5CDD505-2E9C-101B-9397-08002B2CF9AE}" pid="9" name="HtmlTempFilePath">
    <vt:lpwstr/>
  </property>
  <property fmtid="{D5CDD505-2E9C-101B-9397-08002B2CF9AE}" pid="10" name="keywords">
    <vt:lpwstr/>
  </property>
  <property fmtid="{D5CDD505-2E9C-101B-9397-08002B2CF9AE}" pid="11" name="Status">
    <vt:lpwstr>2</vt:lpwstr>
  </property>
  <property fmtid="{D5CDD505-2E9C-101B-9397-08002B2CF9AE}" pid="12" name="CurrentVersion">
    <vt:lpwstr>6.1</vt:lpwstr>
  </property>
  <property fmtid="{D5CDD505-2E9C-101B-9397-08002B2CF9AE}" pid="13" name="XMLTempFilePath">
    <vt:lpwstr/>
  </property>
  <property fmtid="{D5CDD505-2E9C-101B-9397-08002B2CF9AE}" pid="14" name="entityid">
    <vt:lpwstr/>
  </property>
  <property fmtid="{D5CDD505-2E9C-101B-9397-08002B2CF9AE}" pid="15" name="Period">
    <vt:lpwstr/>
  </property>
  <property fmtid="{D5CDD505-2E9C-101B-9397-08002B2CF9AE}" pid="16" name="TemplateOperationMode">
    <vt:i4>3</vt:i4>
  </property>
  <property fmtid="{D5CDD505-2E9C-101B-9397-08002B2CF9AE}" pid="17" name="Periodicity">
    <vt:lpwstr>YEAR</vt:lpwstr>
  </property>
  <property fmtid="{D5CDD505-2E9C-101B-9397-08002B2CF9AE}" pid="18" name="TypePlanning">
    <vt:lpwstr>PLAN</vt:lpwstr>
  </property>
  <property fmtid="{D5CDD505-2E9C-101B-9397-08002B2CF9AE}" pid="19" name="ProtectBook">
    <vt:i4>0</vt:i4>
  </property>
</Properties>
</file>