
<file path=[Content_Types].xml><?xml version="1.0" encoding="utf-8"?>
<Types xmlns="http://schemas.openxmlformats.org/package/2006/content-types">
  <Default Extension="png" ContentType="image/png"/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printerSettings/printerSettings1.bin" ContentType="application/vnd.openxmlformats-officedocument.spreadsheetml.printerSettings"/>
  <Override PartName="/xl/drawings/drawing6.xml" ContentType="application/vnd.openxmlformats-officedocument.drawing+xml"/>
  <Override PartName="/xl/activeX/activeX2.xml" ContentType="application/vnd.ms-office.activeX+xml"/>
  <Override PartName="/xl/drawings/drawing7.xml" ContentType="application/vnd.openxmlformats-officedocument.drawing+xml"/>
  <Override PartName="/xl/activeX/activeX3.xml" ContentType="application/vnd.ms-office.activeX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4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15" yWindow="-30" windowWidth="16335" windowHeight="12735" tabRatio="848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Водоотведение" sheetId="538" state="veryHidden" r:id="rId5"/>
    <sheet name="Транспортировка" sheetId="540" r:id="rId6"/>
    <sheet name="Подключение" sheetId="535" state="veryHidden" r:id="rId7"/>
    <sheet name="Поставка" sheetId="526" r:id="rId8"/>
    <sheet name="Ссылки на публикации" sheetId="527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gion" sheetId="528" state="veryHidden" r:id="rId17"/>
    <sheet name="modReestr" sheetId="433" state="veryHidden" r:id="rId18"/>
    <sheet name="modfrmReestr" sheetId="434" state="veryHidden" r:id="rId19"/>
    <sheet name="modUpdTemplMain" sheetId="424" state="veryHidden" r:id="rId20"/>
    <sheet name="REESTR_ORG" sheetId="390" state="veryHidden" r:id="rId21"/>
    <sheet name="modClassifierValidate" sheetId="400" state="veryHidden" r:id="rId22"/>
    <sheet name="modProv" sheetId="520" state="veryHidden" r:id="rId23"/>
    <sheet name="modHyp" sheetId="398" state="veryHidden" r:id="rId24"/>
    <sheet name="modList00" sheetId="498" state="veryHidden" r:id="rId25"/>
    <sheet name="modList01" sheetId="500" state="veryHidden" r:id="rId26"/>
    <sheet name="modList02" sheetId="504" state="veryHidden" r:id="rId27"/>
    <sheet name="modList03" sheetId="516" state="veryHidden" r:id="rId28"/>
    <sheet name="modList11" sheetId="539" state="veryHidden" r:id="rId29"/>
    <sheet name="modfrmDateChoose" sheetId="517" state="veryHidden" r:id="rId30"/>
    <sheet name="modComm" sheetId="514" state="veryHidden" r:id="rId31"/>
    <sheet name="modThisWorkbook" sheetId="511" state="veryHidden" r:id="rId32"/>
    <sheet name="REESTR_MO" sheetId="518" state="veryHidden" r:id="rId33"/>
    <sheet name="modfrmReestrMR" sheetId="519" state="veryHidden" r:id="rId34"/>
    <sheet name="modfrmCheckUpdates" sheetId="512" state="veryHidden" r:id="rId35"/>
  </sheets>
  <definedNames>
    <definedName name="_xlnm._FilterDatabase" localSheetId="10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Транспортировка!$E$12:$X$19</definedName>
    <definedName name="checkCell_List08">Подключение!$E$12:$AA$14</definedName>
    <definedName name="checkCell_List10">Водоотведение!$E$12:$X$14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data_List11">Поставка!$F$11:$H$16</definedName>
    <definedName name="Date_of_publication_ref">'Ссылки на публикации'!$G$11:$G$17</definedName>
    <definedName name="double_rate_tariff">Титульный!$F$33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et_union_hor!$E$47:$P$50</definedName>
    <definedName name="et_List10">et_union_hor!$43:$43</definedName>
    <definedName name="fil">Титульный!$F$18</definedName>
    <definedName name="fil_flag">Титульный!$F$15</definedName>
    <definedName name="FirstLine">Инструкция!$A$6</definedName>
    <definedName name="flag_publication">Титульный!$F$11</definedName>
    <definedName name="group_rates">Титульный!$F$24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Титульный!$F$20</definedName>
    <definedName name="LIST_MR_MO_OKTMO">REESTR_MO!$A$2:$D$308</definedName>
    <definedName name="List06_changeData">Транспортировка!$F$12:$Q$19</definedName>
    <definedName name="List06_datePrice">Транспортировка!$R$12:$R$19</definedName>
    <definedName name="List06_periodPrice">Транспортировка!$S$12:$S$19</definedName>
    <definedName name="List06_resolutionPrice">Транспортировка!$T$12:$T$19</definedName>
    <definedName name="List08_changeData">Подключение!$F$12:$O$14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Водоотведение!$F$12:$Q$14</definedName>
    <definedName name="List10_datePrice">Водоотведение!$R$12:$R$14</definedName>
    <definedName name="List10_periodPrice">Водоотведение!$S$12:$S$14</definedName>
    <definedName name="List10_resolutionPrice">Водоотведение!$T$12:$T$14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Титульный!$F$26</definedName>
    <definedName name="nds">Титульный!$F$28:$F$31</definedName>
    <definedName name="org">Титульный!$F$17</definedName>
    <definedName name="Org_Address">Титульный!$F$36:$F$37</definedName>
    <definedName name="Org_buhg">Титульный!$F$44:$F$45</definedName>
    <definedName name="Org_main">Титульный!$F$40:$F$41</definedName>
    <definedName name="Org_otv_lico">Титульный!$F$48:$F$51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Транспортировка!$C$12:$C$19</definedName>
    <definedName name="pDel_List08">Подключение!$C$12:$C$14</definedName>
    <definedName name="pDel_List10">Водоотведение!$C$12:$C$14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Транспортировка!$F$19</definedName>
    <definedName name="pIns_List08">Подключение!$F$14</definedName>
    <definedName name="pIns_List10">Водоотведение!$F$14</definedName>
    <definedName name="QUARTER">TEHSHEET!$F$2:$F$5</definedName>
    <definedName name="REGION">TEHSHEET!$A$2:$A$87</definedName>
    <definedName name="region_name">Титульный!$F$7</definedName>
    <definedName name="RegulatoryPeriod">Титульный!#REF!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Титульный!$F$22</definedName>
    <definedName name="Website_address_internet">'Ссылки на публикации'!$H$11:$H$17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E29" i="471" l="1"/>
  <c r="E23" i="471"/>
  <c r="D17" i="471"/>
  <c r="D16" i="471"/>
  <c r="D16" i="527"/>
  <c r="D15" i="527"/>
  <c r="D14" i="527"/>
  <c r="D13" i="527"/>
  <c r="D12" i="527"/>
  <c r="D11" i="527"/>
</calcChain>
</file>

<file path=xl/sharedStrings.xml><?xml version="1.0" encoding="utf-8"?>
<sst xmlns="http://schemas.openxmlformats.org/spreadsheetml/2006/main" count="1327" uniqueCount="738">
  <si>
    <t>Дифференциация тарифа</t>
  </si>
  <si>
    <t>ПУБЛИЧНОЕ АКЦИОНЕРНОЕ ОБЩЕСТВО "ВТОРАЯ ГЕНЕРИРУЮЩАЯ КОМПАНИЯ ОПТОВОГО РЫНКА ЭЛЕКТРОЭНЕРГИИ"</t>
  </si>
  <si>
    <t>Признак дифференциации тарифа (централизованная система ВО, либо МО оказания услуг)</t>
  </si>
  <si>
    <t>Условный порядковый номер</t>
  </si>
  <si>
    <t>Описание</t>
  </si>
  <si>
    <t>№ п/п</t>
  </si>
  <si>
    <t>Муниципальный район</t>
  </si>
  <si>
    <t>Муниципальное образование</t>
  </si>
  <si>
    <t>ОКТМО</t>
  </si>
  <si>
    <t>1</t>
  </si>
  <si>
    <t>2</t>
  </si>
  <si>
    <t>3</t>
  </si>
  <si>
    <t>4</t>
  </si>
  <si>
    <t>5</t>
  </si>
  <si>
    <t>Добавить МО</t>
  </si>
  <si>
    <t>Добавить МР</t>
  </si>
  <si>
    <t>01.01.2016</t>
  </si>
  <si>
    <t>Показатели, подлежащие раскрытию в сфере водоотведения и (или) очистки сточных вод (цены и тарифы)</t>
  </si>
  <si>
    <t>Субъект РФ</t>
  </si>
  <si>
    <t>Рязанская область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</si>
  <si>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</si>
  <si>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</si>
  <si>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</si>
  <si>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</si>
  <si>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Отчетный период</t>
  </si>
  <si>
    <t>с 29.11.2017 по 20.01.2018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</si>
  <si>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</si>
  <si>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</si>
  <si>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</si>
  <si>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Наименование филиала</t>
  </si>
  <si>
    <t>филиал ПАО "ОГК-2" - Рязанская ГРЭС</t>
  </si>
  <si>
    <t>ИНН</t>
  </si>
  <si>
    <t>2607018122</t>
  </si>
  <si>
    <t>КПП</t>
  </si>
  <si>
    <t>621143001</t>
  </si>
  <si>
    <t>Вид деятельности</t>
  </si>
  <si>
    <t>Водоотведение</t>
  </si>
  <si>
    <t>Тариф</t>
  </si>
  <si>
    <t>Режим налогообложения</t>
  </si>
  <si>
    <t>НДС (Отметка об учтенном НДС)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</si>
  <si>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</si>
  <si>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</si>
  <si>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</si>
  <si>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</si>
  <si>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</si>
  <si>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Адрес регулируемой организации</t>
  </si>
  <si>
    <t>Юридический адрес</t>
  </si>
  <si>
    <t xml:space="preserve">356126, КРАЙ СТАВРОПОЛЬСКИЙ, 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</si>
  <si>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</si>
  <si>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</si>
  <si>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</si>
  <si>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</si>
  <si>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</si>
  <si>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 ответственное за составление формы</t>
  </si>
  <si>
    <t>Должность</t>
  </si>
  <si>
    <t>e-mail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</si>
  <si>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</si>
  <si>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</si>
  <si>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</si>
  <si>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</si>
  <si>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</si>
  <si>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</si>
  <si>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 xml:space="preserve"> (требуется обновление)</t>
  </si>
  <si>
    <t>JKH.OPEN.INFO.PRICE.VO</t>
  </si>
  <si>
    <t>• На рабочем месте должен быть установлен MS Office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Excel: Параметры Excel | Центр управления безопасностью | Параметры центра управления безопасностью | Параметры макросов | Включить все макросы | ОК)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следует выбирать формат XLSM (Книга Excel)</t>
  </si>
  <si>
    <t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</si>
  <si>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</si>
  <si>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</si>
  <si>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</si>
  <si>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до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</si>
  <si>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</si>
  <si>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</si>
  <si>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</si>
  <si>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</si>
  <si>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</si>
  <si>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http://sp.skbsma.ru/index.php?a=add&amp;catid=26</t>
  </si>
  <si>
    <t>Дистрибутивы:</t>
  </si>
  <si>
    <t>http://eias.ru/?page=show_distrs</t>
  </si>
  <si>
    <t>для устранения ошибок (например, "Compile error in hidden module")</t>
  </si>
  <si>
    <t>Принципы работы с шаблоном</t>
  </si>
  <si>
    <t>Перед началом работы с шаблоном Вам необходимо нажать кнопку "Приступить к заполнению", после чего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</si>
  <si>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</si>
  <si>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</si>
  <si>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</si>
  <si>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</si>
  <si>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</si>
  <si>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</si>
  <si>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</si>
  <si>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</si>
  <si>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</si>
  <si>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</si>
  <si>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№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</si>
  <si>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</si>
  <si>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</si>
  <si>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</si>
  <si>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</si>
  <si>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</si>
  <si>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</si>
  <si>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</si>
  <si>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</si>
  <si>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</si>
  <si>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</si>
  <si>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Титульный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</si>
  <si>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</si>
  <si>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</si>
  <si>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</si>
  <si>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</si>
  <si>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</si>
  <si>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</si>
  <si>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</si>
  <si>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Ссылки на публикации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</si>
  <si>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</si>
  <si>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</si>
  <si>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</si>
  <si>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Список МО</t>
  </si>
  <si>
    <t>В случае, если тариф не дифференцируется по централизованным системам ВО,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ВО, укажите все МР, на территории которых размещена данная централизованная система ВО.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</si>
  <si>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ВО, укажите все МО, на территории которых размещена данная централизованная система ВО.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</si>
  <si>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Признак дифференциации тарифа</t>
  </si>
  <si>
    <t>В случае, если тариф не дифференцируется по централизованным системам ВО, либо по МО оказания услуг, введите 1.
В случае, если тариф дифференцируется по централизованным системам ВО, введите значение от 1 до 100. Информацию по каждой централизованной системе ВО,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 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(централизованная система ВО или МО оказания услуг), обязательно указывать разные условные порядковые номера</t>
  </si>
  <si>
    <t>Стандарты</t>
  </si>
  <si>
    <t>В качестве примечания Вы можете указать единицу измерения</t>
  </si>
  <si>
    <t>МР</t>
  </si>
  <si>
    <t>МО</t>
  </si>
  <si>
    <t>МО_ОКТМО</t>
  </si>
  <si>
    <t>et_List01</t>
  </si>
  <si>
    <t>et_List01_1</t>
  </si>
  <si>
    <t>et_Comm</t>
  </si>
  <si>
    <t>et_List03</t>
  </si>
  <si>
    <t>Сайт организации в сети Интернет</t>
  </si>
  <si>
    <t>et_List02</t>
  </si>
  <si>
    <t>через тепловую сеть</t>
  </si>
  <si>
    <t/>
  </si>
  <si>
    <t>отпуск с коллекторов</t>
  </si>
  <si>
    <t>Добавить вид теплоносителя</t>
  </si>
  <si>
    <t>et_List02_1</t>
  </si>
  <si>
    <t>et_List06</t>
  </si>
  <si>
    <t>et_List08</t>
  </si>
  <si>
    <t>et_List10</t>
  </si>
  <si>
    <t>et_List08_table</t>
  </si>
  <si>
    <t>Величина установленного тарифа за подключение к централизованной системе водоотведения</t>
  </si>
  <si>
    <t>Размер платы за подключение, тыс. руб. (руб.)</t>
  </si>
  <si>
    <t>ставка тарифа за подключаемую нагрузку канализационной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</si>
  <si>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канализационных сетей к объектам централизованных систем водоснабжения, руб/км</t>
  </si>
  <si>
    <t>6</t>
  </si>
  <si>
    <t>7</t>
  </si>
  <si>
    <t>8</t>
  </si>
  <si>
    <t>9</t>
  </si>
  <si>
    <t>10</t>
  </si>
  <si>
    <t>11</t>
  </si>
  <si>
    <t>12</t>
  </si>
  <si>
    <t>13</t>
  </si>
  <si>
    <t>REGION</t>
  </si>
  <si>
    <t>year_list</t>
  </si>
  <si>
    <t>logical</t>
  </si>
  <si>
    <t>Месяц
(MONTH)</t>
  </si>
  <si>
    <t>Квартал
(QUARTER)</t>
  </si>
  <si>
    <t>Месяц
(kind_of_publication)</t>
  </si>
  <si>
    <t>НДС
/kind_of_NDS/</t>
  </si>
  <si>
    <t>Номер СЦХВ(СЦВО)
/SKI_number/</t>
  </si>
  <si>
    <t>Единица измерения объема оказываемых услуг ГВС
/kind_of_unit_GVS/</t>
  </si>
  <si>
    <t>Метод регулирования
/kind_of_control_method/</t>
  </si>
  <si>
    <t>Вид деятельности, на которую установлен тариф /kind_of_activity_WARM/</t>
  </si>
  <si>
    <t>виды тарифа
/kind_group_rates/</t>
  </si>
  <si>
    <t>Вид теплоносителя
(kind_of_heat_transfer)</t>
  </si>
  <si>
    <t>Алтайский край</t>
  </si>
  <si>
    <t>январь</t>
  </si>
  <si>
    <t>I квартал</t>
  </si>
  <si>
    <t>На официальном сайте организации</t>
  </si>
  <si>
    <t>общий</t>
  </si>
  <si>
    <t>тыс.куб.м/сутки</t>
  </si>
  <si>
    <t>метод экономически обоснованных расходов (затрат)</t>
  </si>
  <si>
    <t>Передача+Сбыт</t>
  </si>
  <si>
    <t>тариф на водоотведение</t>
  </si>
  <si>
    <t>горячая вода</t>
  </si>
  <si>
    <t>Амурская область</t>
  </si>
  <si>
    <t>февраль</t>
  </si>
  <si>
    <t>II квартал</t>
  </si>
  <si>
    <t>общий с учетом освобождения от уплаты НДС</t>
  </si>
  <si>
    <t>Гкал/ч</t>
  </si>
  <si>
    <t>метод индексации установленных тарифов</t>
  </si>
  <si>
    <t>Передача</t>
  </si>
  <si>
    <t>тариф на транспортировку сточных вод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</si>
  <si>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</si>
  <si>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Архангельская область</t>
  </si>
  <si>
    <t>март</t>
  </si>
  <si>
    <t>III квартал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</si>
  <si>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</si>
  <si>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куб.м/ч</t>
  </si>
  <si>
    <t>метод обеспечения доходности инвестированного капитала</t>
  </si>
  <si>
    <t>производство комбинированная выработка</t>
  </si>
  <si>
    <t>тариф на подключение к централизованной системе водоотведения</t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</si>
  <si>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</si>
  <si>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t>Астраханская область</t>
  </si>
  <si>
    <t>апрель</t>
  </si>
  <si>
    <t>IV квартал</t>
  </si>
  <si>
    <t>метод сравнения аналогов</t>
  </si>
  <si>
    <t>производство (некомбинированная выработка)+передача+сбыт</t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</si>
  <si>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</si>
  <si>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t>Белгородская область</t>
  </si>
  <si>
    <t>май</t>
  </si>
  <si>
    <t>НДС общий
/kind_of_NDS_tariff/</t>
  </si>
  <si>
    <t>НДС
/kind_of_NDS_tariff/</t>
  </si>
  <si>
    <t>Вид тарифа на передачу тепловой энергии /kind_of_tariff_unit/</t>
  </si>
  <si>
    <t>производство (некомбинированная выработка)+передача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</si>
  <si>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</si>
  <si>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Брянская область</t>
  </si>
  <si>
    <t>июнь</t>
  </si>
  <si>
    <t>тариф указан с НДС для плательщиков НДС</t>
  </si>
  <si>
    <t>тариф для организаций не являющихся плательщиками НДС</t>
  </si>
  <si>
    <t>тыс.руб./куб.м/ч/мес</t>
  </si>
  <si>
    <t>производство (некомбинированная выработка)+сбыт</t>
  </si>
  <si>
    <t>острый редуцированный пар</t>
  </si>
  <si>
    <t>Владимирская область</t>
  </si>
  <si>
    <t>июль</t>
  </si>
  <si>
    <t>тариф указан без НДС для плательщиков НДС</t>
  </si>
  <si>
    <t>тариф не утверждался</t>
  </si>
  <si>
    <t>производство (некомбинированная выработка)</t>
  </si>
  <si>
    <t>горячая вода в системе централизованного теплоснабжения на отопление</t>
  </si>
  <si>
    <t>Волгоградская область</t>
  </si>
  <si>
    <t>август</t>
  </si>
  <si>
    <t>горячая вода в системе централизованного теплоснабжения на горячее водоснабжение</t>
  </si>
  <si>
    <t>Вологодская область</t>
  </si>
  <si>
    <t>сентябрь</t>
  </si>
  <si>
    <t>другой</t>
  </si>
  <si>
    <t>Воронежская область</t>
  </si>
  <si>
    <t>октябрь</t>
  </si>
  <si>
    <t>г.Байконур</t>
  </si>
  <si>
    <t>ноябрь</t>
  </si>
  <si>
    <t>НДС общий люди
/kind_of_NDS_tariff_people/</t>
  </si>
  <si>
    <t>НДС
/kind_of_NDS_tariff_people/</t>
  </si>
  <si>
    <t>г. Москва</t>
  </si>
  <si>
    <t>декабрь</t>
  </si>
  <si>
    <t>тариф с НДС организаций-плательщиков НДС</t>
  </si>
  <si>
    <t>тариф организаций не являющихся плательщиками НДС</t>
  </si>
  <si>
    <t>г.Санкт-Петербург</t>
  </si>
  <si>
    <t>г.Севастополь</t>
  </si>
  <si>
    <t>14</t>
  </si>
  <si>
    <t>Еврейская автономная область</t>
  </si>
  <si>
    <t>15</t>
  </si>
  <si>
    <t>Забайкальский край</t>
  </si>
  <si>
    <t>16</t>
  </si>
  <si>
    <t>Ивановская область</t>
  </si>
  <si>
    <t>17</t>
  </si>
  <si>
    <t>Иркутская область</t>
  </si>
  <si>
    <t>18</t>
  </si>
  <si>
    <t>Кабардино-Балкарская республика</t>
  </si>
  <si>
    <t>19</t>
  </si>
  <si>
    <t>Калининградская область</t>
  </si>
  <si>
    <t>20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</si>
  <si>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</si>
  <si>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</si>
  <si>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</si>
  <si>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</si>
  <si>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</si>
  <si>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</si>
  <si>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</si>
  <si>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</si>
  <si>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</si>
  <si>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</si>
  <si>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</si>
  <si>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</si>
  <si>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</si>
  <si>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</si>
  <si>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</si>
  <si>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</si>
  <si>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</si>
  <si>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</si>
  <si>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</si>
  <si>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</si>
  <si>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</si>
  <si>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</si>
  <si>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</si>
  <si>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</si>
  <si>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</si>
  <si>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</si>
  <si>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</si>
  <si>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</si>
  <si>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</si>
  <si>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</si>
  <si>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</si>
  <si>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</si>
  <si>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</si>
  <si>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</si>
  <si>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</si>
  <si>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</si>
  <si>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</si>
  <si>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</si>
  <si>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</si>
  <si>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</si>
  <si>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</si>
  <si>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</si>
  <si>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</si>
  <si>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</si>
  <si>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</si>
  <si>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</si>
  <si>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</si>
  <si>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</si>
  <si>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</si>
  <si>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</si>
  <si>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</si>
  <si>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</si>
  <si>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</si>
  <si>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</si>
  <si>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</si>
  <si>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</si>
  <si>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</si>
  <si>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</si>
  <si>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</si>
  <si>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</si>
  <si>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</si>
  <si>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</si>
  <si>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</si>
  <si>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</si>
  <si>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</si>
  <si>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</si>
  <si>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Информация, подлежащая раскрытию</t>
  </si>
  <si>
    <t>Значение</t>
  </si>
  <si>
    <t>Ссылки
на документы</t>
  </si>
  <si>
    <t>Примечание</t>
  </si>
  <si>
    <t>Раскрытие информации в соответствии с формой 3.9 Приказа ФСТ России №129 от 15 мая 2013 г.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</si>
  <si>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</si>
  <si>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Раскрытие информации в соответствии с формой 3.10 Приказа ФСТ России №129 от 15 мая 2013 г.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</si>
  <si>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</si>
  <si>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</si>
  <si>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</si>
  <si>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</si>
  <si>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</si>
  <si>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</si>
  <si>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Информация о тарифах на подключение к централизованной системе водоотведения*</t>
  </si>
  <si>
    <t>Форма 3.4 Приказа ФСТ России №129 от 15 мая 2013 г.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</si>
  <si>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</si>
  <si>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</si>
  <si>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</si>
  <si>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</si>
  <si>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Признаки дифференциации ставки</t>
  </si>
  <si>
    <t>ставка тарифа за подключаемую нагрузку канализационной сети, тыс руб/куб м в сут</t>
  </si>
  <si>
    <t>ставка тарифа за протяженность канализационной сети диаметром d, тыс руб/км</t>
  </si>
  <si>
    <t>дата начала</t>
  </si>
  <si>
    <t>дата окончания</t>
  </si>
  <si>
    <t>дата</t>
  </si>
  <si>
    <t>номер</t>
  </si>
  <si>
    <t>подключаемая нагрузка канализационной сети(куб.м/сут)</t>
  </si>
  <si>
    <t>диаметр канализационной сети (мм)</t>
  </si>
  <si>
    <t>протяженность канализационной сети (км)</t>
  </si>
  <si>
    <t>условия прокладки сетей</t>
  </si>
  <si>
    <t>21</t>
  </si>
  <si>
    <t>22</t>
  </si>
  <si>
    <t>23</t>
  </si>
  <si>
    <t>Добавить период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</si>
  <si>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</si>
  <si>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</si>
  <si>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информация раскрывается только по системе водоотведения, указанной на листе "Список МО"</t>
  </si>
  <si>
    <t>Информация о тарифах на транспортировку сточных вод*</t>
  </si>
  <si>
    <t>Форма 3.3 Приказа ФСТ России №129 от 15 мая 2013 г.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</si>
  <si>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</si>
  <si>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</si>
  <si>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</si>
  <si>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</si>
  <si>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</si>
  <si>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Одноставочный тариф, руб./куб.м</t>
  </si>
  <si>
    <t>Двухставочный тариф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</si>
  <si>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</si>
  <si>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</si>
  <si>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Информация о тарифах на водоотведение*</t>
  </si>
  <si>
    <t>Форма 3.2 Приказа ФСТ России №129 от 15 мая 2013 г.</t>
  </si>
  <si>
    <t>Величина установленного тарифа на водоотведение</t>
  </si>
  <si>
    <t>Срок действия установленного тарифа на водоотведение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</si>
  <si>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</si>
  <si>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</si>
  <si>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Источник официального опубликования решения об установлении тарифа на водоотведение</t>
  </si>
  <si>
    <t>Содержание</t>
  </si>
  <si>
    <t>Наименование сайта</t>
  </si>
  <si>
    <t>Дата размещения информации</t>
  </si>
  <si>
    <t>Адрес страницы сайта в сети "Интернет", на которой размещена информация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</si>
  <si>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</si>
  <si>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</si>
  <si>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</si>
  <si>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Добавить</t>
  </si>
  <si>
    <t>Расчетные листы</t>
  </si>
  <si>
    <t>Скрытые листы</t>
  </si>
  <si>
    <t>Инструкция</t>
  </si>
  <si>
    <t>AllSheetsInThisWorkbook</t>
  </si>
  <si>
    <t>Лог обновления</t>
  </si>
  <si>
    <t>TEHSHEET</t>
  </si>
  <si>
    <t>et_union_hor</t>
  </si>
  <si>
    <t>et_union_vert</t>
  </si>
  <si>
    <t>modInfo</t>
  </si>
  <si>
    <t>Транспортировка</t>
  </si>
  <si>
    <t>modRegion</t>
  </si>
  <si>
    <t>Подключение</t>
  </si>
  <si>
    <t>modReestr</t>
  </si>
  <si>
    <t>Поставка</t>
  </si>
  <si>
    <t>modfrmReestr</t>
  </si>
  <si>
    <t>modUpdTemplMain</t>
  </si>
  <si>
    <t>Комментарии</t>
  </si>
  <si>
    <t>REESTR_ORG</t>
  </si>
  <si>
    <t>Проверка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</si>
  <si>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</si>
  <si>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</si>
  <si>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</si>
  <si>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</si>
  <si>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</si>
  <si>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</si>
  <si>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</si>
  <si>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modList11</t>
  </si>
  <si>
    <t>modfrmDateChoose</t>
  </si>
  <si>
    <t>modComm</t>
  </si>
  <si>
    <t>modThisWorkbook</t>
  </si>
  <si>
    <t>REESTR_MO</t>
  </si>
  <si>
    <t>modfrmReestrMR</t>
  </si>
  <si>
    <t>modfrmCheckUpdates</t>
  </si>
  <si>
    <t>Комментарий</t>
  </si>
  <si>
    <t>Результат проверки</t>
  </si>
  <si>
    <t>Ссылка1</t>
  </si>
  <si>
    <t>Ссылка2</t>
  </si>
  <si>
    <t>Причина</t>
  </si>
  <si>
    <t>Промышленная ул. Д. 1 г. Новомичуринск, Рязанской обл. 391160</t>
  </si>
  <si>
    <t>Тимофеев Павел Вячеславович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</si>
  <si>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</si>
  <si>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</si>
  <si>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</si>
  <si>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</si>
  <si>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</t>
  </si>
  <si>
    <t>8(49141)45-108</t>
  </si>
  <si>
    <t>Yashunina.Tatyana@rgr.ogk2.ru</t>
  </si>
  <si>
    <t>Александро-Невский муниципальный район</t>
  </si>
  <si>
    <t>Александро-Невское</t>
  </si>
  <si>
    <t>Благовское</t>
  </si>
  <si>
    <t>Борисовское</t>
  </si>
  <si>
    <t>Бурминское</t>
  </si>
  <si>
    <t>Каширинское</t>
  </si>
  <si>
    <t>Ленинское</t>
  </si>
  <si>
    <t>Нижнеякимецкое</t>
  </si>
  <si>
    <t>Просеченское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</si>
  <si>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</si>
  <si>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</si>
  <si>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</si>
  <si>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</si>
  <si>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</si>
  <si>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Азеевское</t>
  </si>
  <si>
    <t>Ермишинское</t>
  </si>
  <si>
    <t>Мердушинское</t>
  </si>
  <si>
    <t>Надежкинское</t>
  </si>
  <si>
    <t>Нарминское</t>
  </si>
  <si>
    <t>Савватемское</t>
  </si>
  <si>
    <t>Захаровский муниципальный район</t>
  </si>
  <si>
    <t>Безлыченское</t>
  </si>
  <si>
    <t>Большекоровинское</t>
  </si>
  <si>
    <t>Добро-Пчельское</t>
  </si>
  <si>
    <t>Елинское</t>
  </si>
  <si>
    <t>Захаровское</t>
  </si>
  <si>
    <t>Плахинское</t>
  </si>
  <si>
    <t>Сменовское</t>
  </si>
  <si>
    <t>Кадомский муниципальный район</t>
  </si>
  <si>
    <t>Восходское</t>
  </si>
  <si>
    <t>Енкаевское</t>
  </si>
  <si>
    <t>Кадомское</t>
  </si>
  <si>
    <t>Котелинское</t>
  </si>
  <si>
    <t>Кущапинское</t>
  </si>
  <si>
    <t>Касимовский муниципальный район</t>
  </si>
  <si>
    <t>Ардабьевское</t>
  </si>
  <si>
    <t>Ахматовское</t>
  </si>
  <si>
    <t>Балушево-Починковское</t>
  </si>
  <si>
    <t>Булгаковское</t>
  </si>
  <si>
    <t>Гиблицкое</t>
  </si>
  <si>
    <t>Гусевское</t>
  </si>
  <si>
    <t>Дмитриевское</t>
  </si>
  <si>
    <t>Елатомское</t>
  </si>
  <si>
    <t>Ермоловское</t>
  </si>
  <si>
    <t>Ибердусское</t>
  </si>
  <si>
    <t>Китовское</t>
  </si>
  <si>
    <t>Клетинское</t>
  </si>
  <si>
    <t>Которовское</t>
  </si>
  <si>
    <t>Крутоярское</t>
  </si>
  <si>
    <t>Лашманское</t>
  </si>
  <si>
    <t>Лощининское</t>
  </si>
  <si>
    <t>Новодеревенское</t>
  </si>
  <si>
    <t>Овчинниковское</t>
  </si>
  <si>
    <t>Первинское</t>
  </si>
  <si>
    <t>Погостинское</t>
  </si>
  <si>
    <t>Савостьяновское</t>
  </si>
  <si>
    <t>Сынтульское</t>
  </si>
  <si>
    <t>Токаревское</t>
  </si>
  <si>
    <t>Торбаевское</t>
  </si>
  <si>
    <t>Шостьинское</t>
  </si>
  <si>
    <t>Клепиковский муниципальный район</t>
  </si>
  <si>
    <t>Алексеевское</t>
  </si>
  <si>
    <t>Болоньское</t>
  </si>
  <si>
    <t>Бусаевское</t>
  </si>
  <si>
    <t>Екшурское</t>
  </si>
  <si>
    <t>Колесниковское</t>
  </si>
  <si>
    <t>Криушинское</t>
  </si>
  <si>
    <t>Макеевское</t>
  </si>
  <si>
    <t>Малаховское</t>
  </si>
  <si>
    <t>Молькинское</t>
  </si>
  <si>
    <t>Ненашкинское</t>
  </si>
  <si>
    <t>Оськинское</t>
  </si>
  <si>
    <t>Спас-Клепиковское</t>
  </si>
  <si>
    <t>Тумское</t>
  </si>
  <si>
    <t>Тюковское</t>
  </si>
  <si>
    <t>Уткинское</t>
  </si>
  <si>
    <t>Кораблинский муниципальный район</t>
  </si>
  <si>
    <t>Бобровинское</t>
  </si>
  <si>
    <t>Кипчаковское</t>
  </si>
  <si>
    <t>Ключанское</t>
  </si>
  <si>
    <t>Ковалинское</t>
  </si>
  <si>
    <t>Кораблинское</t>
  </si>
  <si>
    <t>Молвинослободское</t>
  </si>
  <si>
    <t>Незнановское</t>
  </si>
  <si>
    <t>Пехлецкое</t>
  </si>
  <si>
    <t>Пустотинское</t>
  </si>
  <si>
    <t>Яблоневское</t>
  </si>
  <si>
    <t>Милославский муниципальный район</t>
  </si>
  <si>
    <t>Богородицкое</t>
  </si>
  <si>
    <t>Большеподовечинское</t>
  </si>
  <si>
    <t>Горняцкое</t>
  </si>
  <si>
    <t>Кочуровское</t>
  </si>
  <si>
    <t>Липяговское</t>
  </si>
  <si>
    <t>Павловское</t>
  </si>
  <si>
    <t>Центральное</t>
  </si>
  <si>
    <t>Чернавское</t>
  </si>
  <si>
    <t>городское поселение Милославское</t>
  </si>
  <si>
    <t>сельское поселение Милославское</t>
  </si>
  <si>
    <t>Михайловский муниципальный район</t>
  </si>
  <si>
    <t>Виленское</t>
  </si>
  <si>
    <t>Голдинское</t>
  </si>
  <si>
    <t>Горностаевское</t>
  </si>
  <si>
    <t>Грязновское</t>
  </si>
  <si>
    <t>Жмуровское</t>
  </si>
  <si>
    <t>Ильичевское</t>
  </si>
  <si>
    <t>Каморинское</t>
  </si>
  <si>
    <t>Красновское</t>
  </si>
  <si>
    <t>Михайловское</t>
  </si>
  <si>
    <t>Новопанское</t>
  </si>
  <si>
    <t>Октябрьское</t>
  </si>
  <si>
    <t>Печерниковское</t>
  </si>
  <si>
    <t>Поярковское</t>
  </si>
  <si>
    <t>Рачатниковское</t>
  </si>
  <si>
    <t>Слободское</t>
  </si>
  <si>
    <t>Стрелецко-Высельское</t>
  </si>
  <si>
    <t>Трепольское</t>
  </si>
  <si>
    <t>Чуриковское</t>
  </si>
  <si>
    <t>Щетининское</t>
  </si>
  <si>
    <t>Пителинский муниципальный район</t>
  </si>
  <si>
    <t>Ермо-Николаевское</t>
  </si>
  <si>
    <t>Нестеровское</t>
  </si>
  <si>
    <t>Пеньковское</t>
  </si>
  <si>
    <t>Пителинское</t>
  </si>
  <si>
    <t>Потапьевское</t>
  </si>
  <si>
    <t>Пронский муниципальный район</t>
  </si>
  <si>
    <t>Малинищинское</t>
  </si>
  <si>
    <t>Мамоновское</t>
  </si>
  <si>
    <t>Новомичуринское</t>
  </si>
  <si>
    <t>Орловское</t>
  </si>
  <si>
    <t>Погореловское</t>
  </si>
  <si>
    <t>Пронское</t>
  </si>
  <si>
    <t>Тырновское</t>
  </si>
  <si>
    <t>Путятинский муниципальный район</t>
  </si>
  <si>
    <t>Береговское</t>
  </si>
  <si>
    <t>Большеекатериновское</t>
  </si>
  <si>
    <t>Карабухинское</t>
  </si>
  <si>
    <t>Песочинское</t>
  </si>
  <si>
    <t>Путятинское</t>
  </si>
  <si>
    <t>Строевское</t>
  </si>
  <si>
    <t>Рыбновский муниципальный район</t>
  </si>
  <si>
    <t>Алешинское</t>
  </si>
  <si>
    <t>Баграмовское</t>
  </si>
  <si>
    <t>Батуринское</t>
  </si>
  <si>
    <t>Вакинское</t>
  </si>
  <si>
    <t>Глебковское</t>
  </si>
  <si>
    <t>Истобниковское</t>
  </si>
  <si>
    <t>Кузьминское</t>
  </si>
  <si>
    <t>Пионерское</t>
  </si>
  <si>
    <t>Пощуповское</t>
  </si>
  <si>
    <t>Рыбновское</t>
  </si>
  <si>
    <t>Селецкое</t>
  </si>
  <si>
    <t>Ходынинское</t>
  </si>
  <si>
    <t>Чурилковское</t>
  </si>
  <si>
    <t>Ряжский муниципальный район</t>
  </si>
  <si>
    <t>Дегтянское</t>
  </si>
  <si>
    <t>Журавинское</t>
  </si>
  <si>
    <t>Петровское</t>
  </si>
  <si>
    <t>Поплевинское</t>
  </si>
  <si>
    <t>Ряжское</t>
  </si>
  <si>
    <t>Рязанский муниципальный район</t>
  </si>
  <si>
    <t>Варсковское</t>
  </si>
  <si>
    <t>Высоковское</t>
  </si>
  <si>
    <t>Вышгородское</t>
  </si>
  <si>
    <t>Вышетравинское</t>
  </si>
  <si>
    <t>Дубровическое</t>
  </si>
  <si>
    <t>Дядьковское</t>
  </si>
  <si>
    <t>Екимовское</t>
  </si>
  <si>
    <t>Заборьевское</t>
  </si>
  <si>
    <t>Заокское</t>
  </si>
  <si>
    <t>Искровское</t>
  </si>
  <si>
    <t>Листвянское</t>
  </si>
  <si>
    <t>Льговское</t>
  </si>
  <si>
    <t>Мурминское</t>
  </si>
  <si>
    <t>Окское</t>
  </si>
  <si>
    <t>Подвязьевское</t>
  </si>
  <si>
    <t>Полянское</t>
  </si>
  <si>
    <t>Ровновское</t>
  </si>
  <si>
    <t>Семеновское</t>
  </si>
  <si>
    <t>Турлатовское</t>
  </si>
  <si>
    <t>Тюшевское</t>
  </si>
  <si>
    <t>Сапожковский муниципальный район</t>
  </si>
  <si>
    <t>Березниковское</t>
  </si>
  <si>
    <t>Канинское</t>
  </si>
  <si>
    <t>Михеевское</t>
  </si>
  <si>
    <t>Морозово-Борковское</t>
  </si>
  <si>
    <t>Сапожковское</t>
  </si>
  <si>
    <t>Сараевский муниципальный район</t>
  </si>
  <si>
    <t>Борецкое</t>
  </si>
  <si>
    <t>Бычковское</t>
  </si>
  <si>
    <t>Желобовское</t>
  </si>
  <si>
    <t>Кривское</t>
  </si>
  <si>
    <t>Можарское</t>
  </si>
  <si>
    <t>Муравлянское</t>
  </si>
  <si>
    <t>Напольновское</t>
  </si>
  <si>
    <t>Новобокинское</t>
  </si>
  <si>
    <t>Сараевское</t>
  </si>
  <si>
    <t>Сысоевское</t>
  </si>
  <si>
    <t>Телятниковское</t>
  </si>
  <si>
    <t>Ягодновское</t>
  </si>
  <si>
    <t>Сасовский муниципальный район</t>
  </si>
  <si>
    <t>Агломазовское</t>
  </si>
  <si>
    <t>Батьковское</t>
  </si>
  <si>
    <t>Берестянское</t>
  </si>
  <si>
    <t>Гавриловское</t>
  </si>
  <si>
    <t>Глядковское</t>
  </si>
  <si>
    <t>Демушкинское</t>
  </si>
  <si>
    <t>Каргашинское</t>
  </si>
  <si>
    <t>Кустаревское</t>
  </si>
  <si>
    <t>Малостуденецкое</t>
  </si>
  <si>
    <t>Нижнемальцевское</t>
  </si>
  <si>
    <t>Новоберезовское</t>
  </si>
  <si>
    <t>Придорожное</t>
  </si>
  <si>
    <t>Сотницынское</t>
  </si>
  <si>
    <t>Трудолюбовское</t>
  </si>
  <si>
    <t>Скопинский муниципальный район</t>
  </si>
  <si>
    <t>Вослебовское</t>
  </si>
  <si>
    <t>Горловское</t>
  </si>
  <si>
    <t>Ильинское</t>
  </si>
  <si>
    <t>Корневское</t>
  </si>
  <si>
    <t>Павелецкое</t>
  </si>
  <si>
    <t>Побединское</t>
  </si>
  <si>
    <t>Успенское</t>
  </si>
  <si>
    <t>Шелемишевское</t>
  </si>
  <si>
    <t>Спасский муниципальный район</t>
  </si>
  <si>
    <t>Выжелесское</t>
  </si>
  <si>
    <t>Заречинское</t>
  </si>
  <si>
    <t>Ижевское</t>
  </si>
  <si>
    <t>Исадское</t>
  </si>
  <si>
    <t>Кирицкое</t>
  </si>
  <si>
    <t>Киструсское</t>
  </si>
  <si>
    <t>Кутуковское</t>
  </si>
  <si>
    <t>Лакашинское</t>
  </si>
  <si>
    <t>Михальское</t>
  </si>
  <si>
    <t>Панинское</t>
  </si>
  <si>
    <t>Перкинское</t>
  </si>
  <si>
    <t>Собчаковское</t>
  </si>
  <si>
    <t>Спасск-Рязанское</t>
  </si>
  <si>
    <t>Троицкое</t>
  </si>
  <si>
    <t>Федотьевское</t>
  </si>
  <si>
    <t>Старожиловский муниципальный район</t>
  </si>
  <si>
    <t>Гребневское</t>
  </si>
  <si>
    <t>Гулынское</t>
  </si>
  <si>
    <t>Истьинское</t>
  </si>
  <si>
    <t>Мелекшинское</t>
  </si>
  <si>
    <t>Старожиловское</t>
  </si>
  <si>
    <t>Столпянское</t>
  </si>
  <si>
    <t>Ухоловский муниципальный район</t>
  </si>
  <si>
    <t>Калининское</t>
  </si>
  <si>
    <t>Коноплинское</t>
  </si>
  <si>
    <t>Ольховское</t>
  </si>
  <si>
    <t>Смолеевское</t>
  </si>
  <si>
    <t>Ухоловское</t>
  </si>
  <si>
    <t>Чучковский муниципальный район</t>
  </si>
  <si>
    <t>Аладьинское</t>
  </si>
  <si>
    <t>Завидовское</t>
  </si>
  <si>
    <t>Остро-Пластиковское</t>
  </si>
  <si>
    <t>Пертовское</t>
  </si>
  <si>
    <t>Ункосовское</t>
  </si>
  <si>
    <t>Чучковское</t>
  </si>
  <si>
    <t>Шацкий муниципальный район</t>
  </si>
  <si>
    <t>Агишевское</t>
  </si>
  <si>
    <t>Борковское</t>
  </si>
  <si>
    <t>Желанновское</t>
  </si>
  <si>
    <t>Каверинское</t>
  </si>
  <si>
    <t>Казачинское</t>
  </si>
  <si>
    <t>Кермисинское</t>
  </si>
  <si>
    <t>Криволуцкое</t>
  </si>
  <si>
    <t>Куплинское</t>
  </si>
  <si>
    <t>Кучасьевское</t>
  </si>
  <si>
    <t>Лесно-Конобеевское</t>
  </si>
  <si>
    <t>Лесно-Полянское</t>
  </si>
  <si>
    <t>Новосвеженское</t>
  </si>
  <si>
    <t>Новочернеевское</t>
  </si>
  <si>
    <t>Печинское</t>
  </si>
  <si>
    <t>Польно-Ялтуновское</t>
  </si>
  <si>
    <t>Тарадеевское</t>
  </si>
  <si>
    <t>Чернослободское</t>
  </si>
  <si>
    <t>Шацкое</t>
  </si>
  <si>
    <t>Ямбирнское</t>
  </si>
  <si>
    <t>Шиловский муниципальный район</t>
  </si>
  <si>
    <t>Аделинское</t>
  </si>
  <si>
    <t>Боровское</t>
  </si>
  <si>
    <t>Ерахтурское</t>
  </si>
  <si>
    <t>Желудевское</t>
  </si>
  <si>
    <t>Задубровское</t>
  </si>
  <si>
    <t>Занино-Починковское</t>
  </si>
  <si>
    <t>Ибредское</t>
  </si>
  <si>
    <t>Инякинское</t>
  </si>
  <si>
    <t>Краснохолмское</t>
  </si>
  <si>
    <t>Лесновское</t>
  </si>
  <si>
    <t>Мосоловское</t>
  </si>
  <si>
    <t>Санское</t>
  </si>
  <si>
    <t>Тереховское</t>
  </si>
  <si>
    <t>Тимошкинское</t>
  </si>
  <si>
    <t>Шиловское</t>
  </si>
  <si>
    <t>61625114</t>
  </si>
  <si>
    <t>О</t>
  </si>
  <si>
    <t>№212</t>
  </si>
  <si>
    <t>ГУ "Региональная энергетическая комиссия"Рязанской области"</t>
  </si>
  <si>
    <t>Официальном сайте ГУ РЭК :https://rek.ryazangov.ru/documents/normative_legal_acts/2017/?PAGEN_1=7</t>
  </si>
  <si>
    <t>Информация по тарифам размещена  в "Пронской газете" №48 от 08.12.2017</t>
  </si>
  <si>
    <t>30.06.2016</t>
  </si>
  <si>
    <t>01.07.2016</t>
  </si>
  <si>
    <t>31.12.2016</t>
  </si>
  <si>
    <t>01.01.2017</t>
  </si>
  <si>
    <t>30.06.2017</t>
  </si>
  <si>
    <t>01.07.2017</t>
  </si>
  <si>
    <t>31.12.2017</t>
  </si>
  <si>
    <t>01.01.2018</t>
  </si>
  <si>
    <t>30.06.2018</t>
  </si>
  <si>
    <t>01.07.2018</t>
  </si>
  <si>
    <t>31.12.2018</t>
  </si>
  <si>
    <t>16.11.2017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</si>
</sst>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57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9"/>
      <color indexed="9"/>
      <name val="Tahoma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u/>
      <sz val="10"/>
      <color indexed="12"/>
      <name val="Arial Cy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</font>
    <font>
      <sz val="9"/>
      <name val="Courier New"/>
      <family val="3"/>
    </font>
    <font>
      <sz val="16"/>
      <name val="Tahoma"/>
      <family val="2"/>
    </font>
    <font>
      <sz val="9"/>
      <color indexed="60"/>
      <name val="Tahoma"/>
      <family val="2"/>
    </font>
    <font>
      <sz val="16"/>
      <color indexed="9"/>
      <name val="Tahoma"/>
      <family val="2"/>
    </font>
    <font>
      <sz val="10"/>
      <name val="Wingdings 2"/>
      <family val="1"/>
    </font>
    <font>
      <b/>
      <u/>
      <sz val="9"/>
      <color indexed="62"/>
      <name val="Tahoma"/>
      <family val="2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9"/>
      <color indexed="9"/>
      <name val="Tahoma"/>
      <family val="2"/>
    </font>
    <font>
      <b/>
      <u/>
      <sz val="9"/>
      <name val="Tahoma"/>
      <family val="2"/>
    </font>
    <font>
      <sz val="11"/>
      <name val="Wingdings 2"/>
      <family val="1"/>
    </font>
    <font>
      <sz val="11"/>
      <name val="Webdings2"/>
    </font>
    <font>
      <sz val="9"/>
      <color indexed="9"/>
      <name val="Tahoma"/>
      <family val="2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u/>
      <sz val="9"/>
      <color indexed="62"/>
      <name val="Tahoma"/>
      <family val="2"/>
    </font>
    <font>
      <sz val="9"/>
      <color indexed="11"/>
      <name val="Tahoma"/>
      <family val="2"/>
    </font>
    <font>
      <sz val="11"/>
      <name val="Tahoma"/>
      <family val="2"/>
    </font>
    <font>
      <sz val="10"/>
      <name val="Helv"/>
    </font>
    <font>
      <sz val="12"/>
      <name val="Tahoma"/>
      <family val="2"/>
    </font>
    <font>
      <sz val="11"/>
      <color theme="1"/>
      <name val="Calibri"/>
      <family val="2"/>
      <scheme val="minor"/>
    </font>
    <font>
      <sz val="9"/>
      <color theme="0"/>
      <name val="Tahoma"/>
      <family val="2"/>
    </font>
    <font>
      <u/>
      <sz val="9"/>
      <color rgb="FF333399"/>
      <name val="Tahoma"/>
      <family val="2"/>
    </font>
    <font>
      <vertAlign val="superscript"/>
      <sz val="9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55"/>
      <name val="Wingdings 2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D3D3DB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</borders>
  <cellStyleXfs count="53">
    <xf numFmtId="0" fontId="0" fillId="0" borderId="0"/>
    <xf numFmtId="0" fontId="3" fillId="0" borderId="0"/>
    <xf numFmtId="165" fontId="3" fillId="0" borderId="0"/>
    <xf numFmtId="0" fontId="46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17" fillId="0" borderId="1">
      <protection locked="0"/>
    </xf>
    <xf numFmtId="164" fontId="4" fillId="0" borderId="0"/>
    <xf numFmtId="0" fontId="14" fillId="0" borderId="0">
      <alignment vertical="center"/>
    </xf>
    <xf numFmtId="0" fontId="15" fillId="0" borderId="0">
      <alignment vertical="top"/>
      <protection locked="0"/>
    </xf>
    <xf numFmtId="0" fontId="17" fillId="2" borderId="1"/>
    <xf numFmtId="0" fontId="16" fillId="0" borderId="0">
      <alignment vertical="top"/>
      <protection locked="0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49" fontId="45" fillId="3" borderId="2">
      <alignment horizontal="center" vertical="center"/>
    </xf>
    <xf numFmtId="0" fontId="12" fillId="4" borderId="1"/>
    <xf numFmtId="0" fontId="10" fillId="0" borderId="0">
      <alignment vertical="top"/>
      <protection locked="0"/>
    </xf>
    <xf numFmtId="0" fontId="33" fillId="0" borderId="0">
      <alignment vertical="top"/>
      <protection locked="0"/>
    </xf>
    <xf numFmtId="0" fontId="42" fillId="0" borderId="0">
      <alignment vertical="top"/>
      <protection locked="0"/>
    </xf>
    <xf numFmtId="0" fontId="10" fillId="0" borderId="0">
      <alignment vertical="top"/>
      <protection locked="0"/>
    </xf>
    <xf numFmtId="0" fontId="29" fillId="0" borderId="0">
      <alignment horizontal="center" vertical="center" wrapText="1"/>
    </xf>
    <xf numFmtId="0" fontId="8" fillId="0" borderId="3">
      <alignment horizontal="center" vertical="center" wrapText="1"/>
    </xf>
    <xf numFmtId="4" fontId="6" fillId="5" borderId="4">
      <alignment horizontal="right"/>
    </xf>
    <xf numFmtId="0" fontId="20" fillId="0" borderId="0"/>
    <xf numFmtId="0" fontId="48" fillId="0" borderId="0"/>
    <xf numFmtId="0" fontId="2" fillId="0" borderId="0"/>
    <xf numFmtId="0" fontId="44" fillId="6" borderId="0">
      <alignment horizontal="left" vertical="center"/>
    </xf>
    <xf numFmtId="0" fontId="20" fillId="0" borderId="0"/>
    <xf numFmtId="49" fontId="6" fillId="6" borderId="0">
      <alignment vertical="top"/>
    </xf>
    <xf numFmtId="0" fontId="2" fillId="0" borderId="0"/>
    <xf numFmtId="49" fontId="6" fillId="0" borderId="0">
      <alignment vertical="top"/>
    </xf>
    <xf numFmtId="0" fontId="20" fillId="0" borderId="0"/>
    <xf numFmtId="49" fontId="6" fillId="0" borderId="0">
      <alignment vertical="top"/>
    </xf>
    <xf numFmtId="0" fontId="20" fillId="0" borderId="0"/>
    <xf numFmtId="0" fontId="2" fillId="0" borderId="0"/>
    <xf numFmtId="49" fontId="6" fillId="0" borderId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0" fillId="0" borderId="0"/>
    <xf numFmtId="0" fontId="7" fillId="0" borderId="0"/>
  </cellStyleXfs>
  <cellXfs count="364">
    <xf numFmtId="0" fontId="7" fillId="0" borderId="0" xfId="0" applyNumberFormat="1" applyFont="1" applyFill="1" applyBorder="1"/>
    <xf numFmtId="0" fontId="2" fillId="0" borderId="0" xfId="36" applyNumberFormat="1" applyFont="1" applyFill="1" applyBorder="1"/>
    <xf numFmtId="49" fontId="6" fillId="0" borderId="0" xfId="41" applyNumberFormat="1" applyFont="1" applyFill="1" applyBorder="1">
      <alignment vertical="top"/>
    </xf>
    <xf numFmtId="0" fontId="20" fillId="0" borderId="0" xfId="44" applyNumberFormat="1" applyFont="1" applyFill="1" applyBorder="1"/>
    <xf numFmtId="49" fontId="6" fillId="7" borderId="47" xfId="5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/>
    <xf numFmtId="49" fontId="1" fillId="0" borderId="0" xfId="0" applyNumberFormat="1" applyFont="1" applyFill="1" applyBorder="1"/>
    <xf numFmtId="49" fontId="6" fillId="7" borderId="4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46" applyNumberFormat="1" applyFont="1" applyFill="1" applyBorder="1" applyAlignment="1">
      <alignment vertical="center" wrapText="1"/>
    </xf>
    <xf numFmtId="49" fontId="9" fillId="0" borderId="0" xfId="46" applyNumberFormat="1" applyFont="1" applyFill="1" applyBorder="1" applyAlignment="1">
      <alignment vertical="center"/>
    </xf>
    <xf numFmtId="0" fontId="6" fillId="0" borderId="6" xfId="45" applyNumberFormat="1" applyFont="1" applyFill="1" applyBorder="1" applyAlignment="1">
      <alignment horizontal="center" vertical="center" wrapText="1"/>
    </xf>
    <xf numFmtId="0" fontId="9" fillId="0" borderId="0" xfId="45" applyNumberFormat="1" applyFont="1" applyFill="1" applyBorder="1" applyAlignment="1">
      <alignment horizontal="center" vertical="center" wrapText="1"/>
    </xf>
    <xf numFmtId="0" fontId="6" fillId="0" borderId="0" xfId="45" applyNumberFormat="1" applyFont="1" applyFill="1" applyBorder="1" applyAlignment="1">
      <alignment vertical="center" wrapText="1"/>
    </xf>
    <xf numFmtId="0" fontId="6" fillId="0" borderId="0" xfId="45" applyNumberFormat="1" applyFont="1" applyFill="1" applyBorder="1" applyAlignment="1">
      <alignment horizontal="left" vertical="center" wrapText="1"/>
    </xf>
    <xf numFmtId="0" fontId="6" fillId="0" borderId="0" xfId="45" applyNumberFormat="1" applyFont="1" applyFill="1" applyBorder="1"/>
    <xf numFmtId="0" fontId="6" fillId="8" borderId="0" xfId="45" applyNumberFormat="1" applyFont="1" applyFill="1" applyBorder="1"/>
    <xf numFmtId="49" fontId="6" fillId="5" borderId="7" xfId="45" applyNumberFormat="1" applyFont="1" applyFill="1" applyBorder="1" applyAlignment="1" applyProtection="1">
      <alignment horizontal="left" vertical="center" wrapText="1"/>
      <protection locked="0"/>
    </xf>
    <xf numFmtId="0" fontId="6" fillId="0" borderId="0" xfId="45" applyNumberFormat="1" applyFont="1" applyFill="1" applyBorder="1"/>
    <xf numFmtId="0" fontId="23" fillId="0" borderId="0" xfId="45" applyNumberFormat="1" applyFont="1" applyFill="1" applyBorder="1"/>
    <xf numFmtId="49" fontId="6" fillId="0" borderId="0" xfId="41" applyNumberFormat="1" applyFont="1" applyFill="1" applyBorder="1">
      <alignment vertical="top"/>
    </xf>
    <xf numFmtId="0" fontId="9" fillId="0" borderId="0" xfId="48" applyNumberFormat="1" applyFont="1" applyFill="1" applyBorder="1" applyAlignment="1">
      <alignment vertical="center" wrapText="1"/>
    </xf>
    <xf numFmtId="0" fontId="9" fillId="0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horizontal="right" vertical="center"/>
    </xf>
    <xf numFmtId="0" fontId="6" fillId="0" borderId="0" xfId="48" applyNumberFormat="1" applyFont="1" applyFill="1" applyBorder="1" applyAlignment="1">
      <alignment horizontal="center"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24" fillId="8" borderId="0" xfId="48" applyNumberFormat="1" applyFont="1" applyFill="1" applyBorder="1" applyAlignment="1">
      <alignment vertical="center" wrapText="1"/>
    </xf>
    <xf numFmtId="0" fontId="8" fillId="8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25" fillId="8" borderId="0" xfId="48" applyNumberFormat="1" applyFont="1" applyFill="1" applyBorder="1" applyAlignment="1">
      <alignment horizontal="center" vertical="center" wrapText="1"/>
    </xf>
    <xf numFmtId="0" fontId="9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14" fontId="6" fillId="8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horizontal="center" vertical="center" wrapText="1"/>
    </xf>
    <xf numFmtId="0" fontId="2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6" fillId="0" borderId="0" xfId="48" applyNumberFormat="1" applyFont="1" applyFill="1" applyBorder="1" applyAlignment="1">
      <alignment vertical="center"/>
    </xf>
    <xf numFmtId="49" fontId="6" fillId="8" borderId="0" xfId="48" applyNumberFormat="1" applyFont="1" applyFill="1" applyBorder="1" applyAlignment="1">
      <alignment horizontal="right" vertical="center" wrapText="1" indent="1"/>
    </xf>
    <xf numFmtId="49" fontId="24" fillId="8" borderId="0" xfId="48" applyNumberFormat="1" applyFont="1" applyFill="1" applyBorder="1" applyAlignment="1">
      <alignment horizontal="center" vertical="center" wrapText="1"/>
    </xf>
    <xf numFmtId="0" fontId="6" fillId="8" borderId="8" xfId="48" applyNumberFormat="1" applyFont="1" applyFill="1" applyBorder="1" applyAlignment="1">
      <alignment horizontal="right" vertical="center" wrapText="1" indent="1"/>
    </xf>
    <xf numFmtId="49" fontId="6" fillId="9" borderId="5" xfId="48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8" applyNumberFormat="1" applyFont="1" applyFill="1" applyBorder="1" applyAlignment="1">
      <alignment vertical="center" wrapText="1"/>
    </xf>
    <xf numFmtId="0" fontId="6" fillId="10" borderId="6" xfId="45" applyNumberFormat="1" applyFont="1" applyFill="1" applyBorder="1" applyAlignment="1">
      <alignment horizontal="center" vertical="center"/>
    </xf>
    <xf numFmtId="49" fontId="1" fillId="11" borderId="0" xfId="0" applyNumberFormat="1" applyFont="1" applyFill="1" applyBorder="1"/>
    <xf numFmtId="0" fontId="6" fillId="0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horizontal="right" vertical="center" wrapText="1"/>
    </xf>
    <xf numFmtId="0" fontId="6" fillId="8" borderId="6" xfId="50" applyNumberFormat="1" applyFont="1" applyFill="1" applyBorder="1" applyAlignment="1">
      <alignment horizontal="center" vertical="center" wrapText="1"/>
    </xf>
    <xf numFmtId="0" fontId="6" fillId="0" borderId="0" xfId="47" applyNumberFormat="1" applyFont="1" applyFill="1" applyBorder="1" applyAlignment="1">
      <alignment horizontal="left" vertical="center" wrapText="1" indent="1"/>
    </xf>
    <xf numFmtId="4" fontId="6" fillId="0" borderId="0" xfId="33" applyNumberFormat="1" applyFont="1" applyFill="1" applyBorder="1" applyAlignment="1">
      <alignment horizontal="right" vertical="center" wrapText="1"/>
    </xf>
    <xf numFmtId="0" fontId="21" fillId="0" borderId="0" xfId="48" applyNumberFormat="1" applyFont="1" applyFill="1" applyBorder="1" applyAlignment="1">
      <alignment horizontal="center" vertical="top" wrapText="1"/>
    </xf>
    <xf numFmtId="0" fontId="1" fillId="8" borderId="8" xfId="48" applyNumberFormat="1" applyFont="1" applyFill="1" applyBorder="1" applyAlignment="1">
      <alignment horizontal="right" vertical="center" wrapText="1" indent="1"/>
    </xf>
    <xf numFmtId="0" fontId="1" fillId="8" borderId="0" xfId="48" applyNumberFormat="1" applyFont="1" applyFill="1" applyBorder="1" applyAlignment="1">
      <alignment horizontal="center" vertical="center" wrapText="1"/>
    </xf>
    <xf numFmtId="49" fontId="1" fillId="8" borderId="0" xfId="48" applyNumberFormat="1" applyFont="1" applyFill="1" applyBorder="1" applyAlignment="1">
      <alignment horizontal="right" vertical="center" wrapText="1" indent="1"/>
    </xf>
    <xf numFmtId="0" fontId="6" fillId="8" borderId="7" xfId="45" applyNumberFormat="1" applyFont="1" applyFill="1" applyBorder="1" applyAlignment="1">
      <alignment horizontal="center" vertical="center"/>
    </xf>
    <xf numFmtId="49" fontId="31" fillId="8" borderId="0" xfId="32" applyNumberFormat="1" applyFont="1" applyFill="1" applyBorder="1">
      <alignment horizontal="center" vertical="center" wrapText="1"/>
    </xf>
    <xf numFmtId="49" fontId="31" fillId="8" borderId="9" xfId="32" applyNumberFormat="1" applyFont="1" applyFill="1" applyBorder="1">
      <alignment horizontal="center" vertical="center" wrapText="1"/>
    </xf>
    <xf numFmtId="0" fontId="1" fillId="0" borderId="6" xfId="32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top"/>
    </xf>
    <xf numFmtId="0" fontId="18" fillId="11" borderId="0" xfId="5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/>
    </xf>
    <xf numFmtId="0" fontId="6" fillId="0" borderId="5" xfId="47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0" fontId="38" fillId="0" borderId="0" xfId="48" applyNumberFormat="1" applyFont="1" applyFill="1" applyBorder="1" applyAlignment="1">
      <alignment vertical="center" wrapText="1"/>
    </xf>
    <xf numFmtId="0" fontId="1" fillId="0" borderId="5" xfId="47" applyNumberFormat="1" applyFont="1" applyFill="1" applyBorder="1" applyAlignment="1">
      <alignment vertical="center" wrapText="1"/>
    </xf>
    <xf numFmtId="0" fontId="1" fillId="7" borderId="5" xfId="48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38" fillId="0" borderId="0" xfId="5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/>
    <xf numFmtId="0" fontId="39" fillId="8" borderId="0" xfId="5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0" fontId="39" fillId="0" borderId="0" xfId="50" applyNumberFormat="1" applyFont="1" applyFill="1" applyBorder="1" applyAlignment="1">
      <alignment horizontal="center" vertical="center" wrapText="1"/>
    </xf>
    <xf numFmtId="0" fontId="39" fillId="8" borderId="0" xfId="45" applyNumberFormat="1" applyFont="1" applyFill="1" applyBorder="1" applyAlignment="1">
      <alignment horizontal="center"/>
    </xf>
    <xf numFmtId="0" fontId="39" fillId="0" borderId="0" xfId="45" applyNumberFormat="1" applyFont="1" applyFill="1" applyBorder="1" applyAlignment="1">
      <alignment horizontal="center" vertical="center"/>
    </xf>
    <xf numFmtId="0" fontId="39" fillId="8" borderId="0" xfId="45" applyNumberFormat="1" applyFont="1" applyFill="1" applyBorder="1" applyAlignment="1">
      <alignment horizontal="center" vertical="center"/>
    </xf>
    <xf numFmtId="49" fontId="35" fillId="0" borderId="7" xfId="0" applyNumberFormat="1" applyFont="1" applyFill="1" applyBorder="1" applyAlignment="1">
      <alignment vertical="top" wrapText="1"/>
    </xf>
    <xf numFmtId="0" fontId="1" fillId="8" borderId="0" xfId="48" applyNumberFormat="1" applyFont="1" applyFill="1" applyBorder="1" applyAlignment="1">
      <alignment horizontal="right" vertical="center" wrapText="1" indent="1"/>
    </xf>
    <xf numFmtId="0" fontId="36" fillId="0" borderId="0" xfId="50" applyNumberFormat="1" applyFont="1" applyFill="1" applyBorder="1" applyAlignment="1">
      <alignment vertical="center" wrapText="1"/>
    </xf>
    <xf numFmtId="49" fontId="30" fillId="12" borderId="10" xfId="0" applyNumberFormat="1" applyFont="1" applyFill="1" applyBorder="1" applyAlignment="1">
      <alignment horizontal="left" vertical="center"/>
    </xf>
    <xf numFmtId="49" fontId="30" fillId="12" borderId="11" xfId="0" applyNumberFormat="1" applyFont="1" applyFill="1" applyBorder="1" applyAlignment="1">
      <alignment horizontal="left" vertical="center"/>
    </xf>
    <xf numFmtId="49" fontId="30" fillId="12" borderId="12" xfId="0" applyNumberFormat="1" applyFont="1" applyFill="1" applyBorder="1" applyAlignment="1">
      <alignment horizontal="left" vertical="center"/>
    </xf>
    <xf numFmtId="0" fontId="6" fillId="8" borderId="13" xfId="50" applyNumberFormat="1" applyFont="1" applyFill="1" applyBorder="1" applyAlignment="1">
      <alignment horizontal="center" vertical="center" wrapText="1"/>
    </xf>
    <xf numFmtId="0" fontId="6" fillId="0" borderId="14" xfId="32" applyNumberFormat="1" applyFont="1" applyFill="1" applyBorder="1">
      <alignment horizontal="center" vertical="center" wrapText="1"/>
    </xf>
    <xf numFmtId="0" fontId="6" fillId="8" borderId="14" xfId="50" applyNumberFormat="1" applyFont="1" applyFill="1" applyBorder="1" applyAlignment="1">
      <alignment horizontal="center" vertical="center" wrapText="1"/>
    </xf>
    <xf numFmtId="0" fontId="6" fillId="0" borderId="15" xfId="32" applyNumberFormat="1" applyFont="1" applyFill="1" applyBorder="1">
      <alignment horizontal="center" vertical="center" wrapText="1"/>
    </xf>
    <xf numFmtId="0" fontId="6" fillId="12" borderId="10" xfId="50" applyNumberFormat="1" applyFont="1" applyFill="1" applyBorder="1" applyAlignment="1">
      <alignment vertical="center" wrapText="1"/>
    </xf>
    <xf numFmtId="0" fontId="6" fillId="8" borderId="16" xfId="45" applyNumberFormat="1" applyFont="1" applyFill="1" applyBorder="1" applyAlignment="1">
      <alignment horizontal="center" vertical="center"/>
    </xf>
    <xf numFmtId="49" fontId="6" fillId="0" borderId="16" xfId="45" applyNumberFormat="1" applyFont="1" applyFill="1" applyBorder="1" applyAlignment="1">
      <alignment horizontal="left" vertical="center" wrapText="1"/>
    </xf>
    <xf numFmtId="0" fontId="1" fillId="0" borderId="7" xfId="34" applyNumberFormat="1" applyFont="1" applyFill="1" applyBorder="1" applyAlignment="1">
      <alignment horizontal="justify" vertical="top" wrapText="1"/>
    </xf>
    <xf numFmtId="49" fontId="1" fillId="7" borderId="5" xfId="48" applyNumberFormat="1" applyFont="1" applyFill="1" applyBorder="1" applyAlignment="1">
      <alignment horizontal="center" vertical="center" wrapText="1"/>
    </xf>
    <xf numFmtId="0" fontId="49" fillId="0" borderId="0" xfId="48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vertical="center"/>
    </xf>
    <xf numFmtId="49" fontId="6" fillId="0" borderId="0" xfId="49" applyNumberFormat="1" applyFont="1" applyFill="1" applyBorder="1" applyAlignment="1">
      <alignment vertical="center" wrapText="1"/>
    </xf>
    <xf numFmtId="0" fontId="1" fillId="0" borderId="0" xfId="47" applyNumberFormat="1" applyFont="1" applyFill="1" applyBorder="1" applyAlignment="1">
      <alignment vertical="center" wrapText="1"/>
    </xf>
    <xf numFmtId="0" fontId="9" fillId="0" borderId="0" xfId="50" applyNumberFormat="1" applyFont="1" applyFill="1" applyBorder="1" applyAlignment="1">
      <alignment vertical="center" wrapText="1"/>
    </xf>
    <xf numFmtId="4" fontId="1" fillId="0" borderId="0" xfId="33" applyNumberFormat="1" applyFont="1" applyFill="1" applyBorder="1" applyAlignment="1">
      <alignment horizontal="right" vertical="center" wrapText="1"/>
    </xf>
    <xf numFmtId="0" fontId="1" fillId="8" borderId="14" xfId="43" applyNumberFormat="1" applyFont="1" applyFill="1" applyBorder="1" applyAlignment="1">
      <alignment horizontal="center" vertical="center" wrapText="1"/>
    </xf>
    <xf numFmtId="49" fontId="22" fillId="8" borderId="17" xfId="39" applyNumberFormat="1" applyFont="1" applyFill="1" applyBorder="1" applyAlignment="1">
      <alignment vertical="center" wrapText="1"/>
    </xf>
    <xf numFmtId="49" fontId="19" fillId="8" borderId="18" xfId="39" applyNumberFormat="1" applyFont="1" applyFill="1" applyBorder="1" applyAlignment="1">
      <alignment horizontal="left" vertical="center" wrapText="1"/>
    </xf>
    <xf numFmtId="49" fontId="19" fillId="8" borderId="19" xfId="39" applyNumberFormat="1" applyFont="1" applyFill="1" applyBorder="1" applyAlignment="1">
      <alignment horizontal="left" vertical="center" wrapText="1"/>
    </xf>
    <xf numFmtId="49" fontId="22" fillId="8" borderId="20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wrapText="1"/>
    </xf>
    <xf numFmtId="49" fontId="13" fillId="8" borderId="21" xfId="39" applyNumberFormat="1" applyFont="1" applyFill="1" applyBorder="1" applyAlignment="1">
      <alignment wrapText="1"/>
    </xf>
    <xf numFmtId="49" fontId="10" fillId="8" borderId="0" xfId="29" applyNumberFormat="1" applyFont="1" applyFill="1" applyBorder="1" applyAlignment="1" applyProtection="1">
      <alignment horizontal="left" wrapText="1"/>
    </xf>
    <xf numFmtId="49" fontId="10" fillId="8" borderId="0" xfId="29" applyNumberFormat="1" applyFont="1" applyFill="1" applyBorder="1" applyAlignment="1" applyProtection="1">
      <alignment wrapText="1"/>
    </xf>
    <xf numFmtId="49" fontId="13" fillId="8" borderId="0" xfId="39" applyNumberFormat="1" applyFont="1" applyFill="1" applyBorder="1" applyAlignment="1">
      <alignment horizontal="right" wrapText="1"/>
    </xf>
    <xf numFmtId="49" fontId="19" fillId="8" borderId="0" xfId="39" applyNumberFormat="1" applyFont="1" applyFill="1" applyBorder="1" applyAlignment="1">
      <alignment horizontal="left" vertical="center" wrapText="1"/>
    </xf>
    <xf numFmtId="49" fontId="19" fillId="8" borderId="21" xfId="39" applyNumberFormat="1" applyFont="1" applyFill="1" applyBorder="1" applyAlignment="1">
      <alignment horizontal="left" vertical="center" wrapText="1"/>
    </xf>
    <xf numFmtId="49" fontId="13" fillId="0" borderId="0" xfId="39" applyNumberFormat="1" applyFont="1" applyFill="1" applyBorder="1" applyAlignment="1">
      <alignment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3" fillId="0" borderId="0" xfId="39" applyNumberFormat="1" applyFont="1" applyFill="1" applyBorder="1" applyAlignment="1">
      <alignment vertical="top" wrapText="1"/>
    </xf>
    <xf numFmtId="0" fontId="17" fillId="0" borderId="0" xfId="20" applyNumberFormat="1" applyFont="1" applyFill="1" applyBorder="1" applyAlignment="1">
      <alignment horizontal="right" vertical="top" wrapText="1"/>
    </xf>
    <xf numFmtId="49" fontId="40" fillId="7" borderId="7" xfId="37" applyNumberFormat="1" applyFont="1" applyFill="1" applyBorder="1" applyAlignment="1">
      <alignment horizontal="center" vertical="center" wrapText="1"/>
    </xf>
    <xf numFmtId="49" fontId="40" fillId="5" borderId="7" xfId="37" applyNumberFormat="1" applyFont="1" applyFill="1" applyBorder="1" applyAlignment="1">
      <alignment horizontal="center" vertical="center" wrapText="1"/>
    </xf>
    <xf numFmtId="49" fontId="22" fillId="8" borderId="20" xfId="39" applyNumberFormat="1" applyFont="1" applyFill="1" applyBorder="1" applyAlignment="1">
      <alignment horizontal="center" vertical="center" wrapText="1"/>
    </xf>
    <xf numFmtId="49" fontId="40" fillId="15" borderId="7" xfId="37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/>
    <xf numFmtId="49" fontId="1" fillId="0" borderId="19" xfId="0" applyNumberFormat="1" applyFont="1" applyFill="1" applyBorder="1"/>
    <xf numFmtId="49" fontId="1" fillId="0" borderId="20" xfId="0" applyNumberFormat="1" applyFont="1" applyFill="1" applyBorder="1"/>
    <xf numFmtId="49" fontId="1" fillId="0" borderId="21" xfId="0" applyNumberFormat="1" applyFont="1" applyFill="1" applyBorder="1"/>
    <xf numFmtId="49" fontId="49" fillId="0" borderId="0" xfId="0" applyNumberFormat="1" applyFont="1" applyFill="1" applyBorder="1"/>
    <xf numFmtId="0" fontId="40" fillId="8" borderId="0" xfId="39" applyNumberFormat="1" applyFont="1" applyFill="1" applyBorder="1" applyAlignment="1">
      <alignment horizontal="justify" vertical="center" wrapText="1"/>
    </xf>
    <xf numFmtId="49" fontId="1" fillId="13" borderId="5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50" applyNumberFormat="1" applyFont="1" applyFill="1" applyBorder="1" applyAlignment="1">
      <alignment vertical="center" wrapText="1"/>
    </xf>
    <xf numFmtId="0" fontId="1" fillId="8" borderId="0" xfId="48" applyNumberFormat="1" applyFont="1" applyFill="1" applyBorder="1" applyAlignment="1">
      <alignment horizontal="right" vertical="center" wrapText="1" indent="1"/>
    </xf>
    <xf numFmtId="49" fontId="6" fillId="13" borderId="5" xfId="49" applyNumberFormat="1" applyFont="1" applyFill="1" applyBorder="1" applyAlignment="1">
      <alignment horizontal="center" vertical="center" wrapText="1"/>
    </xf>
    <xf numFmtId="0" fontId="6" fillId="9" borderId="5" xfId="48" applyNumberFormat="1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Fill="1" applyBorder="1"/>
    <xf numFmtId="49" fontId="1" fillId="0" borderId="22" xfId="0" applyNumberFormat="1" applyFont="1" applyFill="1" applyBorder="1"/>
    <xf numFmtId="49" fontId="1" fillId="0" borderId="22" xfId="0" applyNumberFormat="1" applyFont="1" applyFill="1" applyBorder="1"/>
    <xf numFmtId="49" fontId="6" fillId="0" borderId="0" xfId="0" applyNumberFormat="1" applyFont="1" applyFill="1" applyBorder="1"/>
    <xf numFmtId="0" fontId="8" fillId="8" borderId="0" xfId="50" applyNumberFormat="1" applyFont="1" applyFill="1" applyBorder="1" applyAlignment="1">
      <alignment horizontal="center" vertical="center" wrapText="1"/>
    </xf>
    <xf numFmtId="0" fontId="6" fillId="8" borderId="0" xfId="5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8" borderId="0" xfId="0" applyNumberFormat="1" applyFont="1" applyFill="1" applyBorder="1" applyAlignment="1"/>
    <xf numFmtId="0" fontId="6" fillId="8" borderId="0" xfId="0" applyNumberFormat="1" applyFont="1" applyFill="1" applyBorder="1" applyAlignment="1"/>
    <xf numFmtId="49" fontId="39" fillId="0" borderId="0" xfId="0" applyNumberFormat="1" applyFont="1" applyFill="1" applyBorder="1" applyAlignment="1">
      <alignment horizontal="center" vertical="center"/>
    </xf>
    <xf numFmtId="0" fontId="1" fillId="0" borderId="23" xfId="32" applyNumberFormat="1" applyFont="1" applyFill="1" applyBorder="1">
      <alignment horizontal="center" vertical="center" wrapText="1"/>
    </xf>
    <xf numFmtId="0" fontId="1" fillId="0" borderId="5" xfId="50" applyNumberFormat="1" applyFont="1" applyFill="1" applyBorder="1" applyAlignment="1">
      <alignment horizontal="left" vertical="center" wrapText="1" indent="1"/>
    </xf>
    <xf numFmtId="0" fontId="34" fillId="8" borderId="0" xfId="0" applyNumberFormat="1" applyFont="1" applyFill="1" applyBorder="1" applyAlignment="1">
      <alignment horizontal="center" vertical="center" wrapText="1"/>
    </xf>
    <xf numFmtId="0" fontId="6" fillId="8" borderId="14" xfId="43" applyNumberFormat="1" applyFont="1" applyFill="1" applyBorder="1" applyAlignment="1">
      <alignment horizontal="center" vertical="center" wrapText="1"/>
    </xf>
    <xf numFmtId="49" fontId="6" fillId="8" borderId="5" xfId="43" applyNumberFormat="1" applyFont="1" applyFill="1" applyBorder="1" applyAlignment="1">
      <alignment horizontal="center" vertical="center" wrapText="1"/>
    </xf>
    <xf numFmtId="16" fontId="6" fillId="8" borderId="5" xfId="43" applyNumberFormat="1" applyFont="1" applyFill="1" applyBorder="1" applyAlignment="1">
      <alignment horizontal="center" vertical="center" wrapText="1"/>
    </xf>
    <xf numFmtId="49" fontId="6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10" fillId="9" borderId="5" xfId="27" applyNumberFormat="1" applyFont="1" applyFill="1" applyBorder="1" applyAlignment="1">
      <alignment horizontal="center" vertical="center" wrapText="1"/>
      <protection locked="0"/>
    </xf>
    <xf numFmtId="49" fontId="28" fillId="12" borderId="11" xfId="0" applyNumberFormat="1" applyFont="1" applyFill="1" applyBorder="1" applyAlignment="1">
      <alignment horizontal="center" vertical="top"/>
    </xf>
    <xf numFmtId="49" fontId="28" fillId="12" borderId="12" xfId="0" applyNumberFormat="1" applyFont="1" applyFill="1" applyBorder="1" applyAlignment="1">
      <alignment horizontal="center" vertical="top"/>
    </xf>
    <xf numFmtId="49" fontId="30" fillId="12" borderId="10" xfId="0" applyNumberFormat="1" applyFont="1" applyFill="1" applyBorder="1" applyAlignment="1">
      <alignment horizontal="center" vertical="center"/>
    </xf>
    <xf numFmtId="49" fontId="1" fillId="8" borderId="5" xfId="5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/>
    <xf numFmtId="0" fontId="37" fillId="8" borderId="0" xfId="50" applyNumberFormat="1" applyFont="1" applyFill="1" applyBorder="1" applyAlignment="1">
      <alignment vertical="center" wrapText="1"/>
    </xf>
    <xf numFmtId="0" fontId="37" fillId="0" borderId="0" xfId="5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49" fontId="39" fillId="0" borderId="0" xfId="0" applyNumberFormat="1" applyFont="1" applyFill="1" applyBorder="1" applyAlignment="1">
      <alignment horizontal="center" vertical="center" wrapText="1"/>
    </xf>
    <xf numFmtId="0" fontId="1" fillId="8" borderId="5" xfId="43" applyNumberFormat="1" applyFont="1" applyFill="1" applyBorder="1" applyAlignment="1">
      <alignment horizontal="left" vertical="center" wrapText="1" indent="1"/>
    </xf>
    <xf numFmtId="49" fontId="31" fillId="8" borderId="48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vertical="center" wrapText="1"/>
    </xf>
    <xf numFmtId="49" fontId="49" fillId="0" borderId="0" xfId="0" applyNumberFormat="1" applyFont="1" applyFill="1" applyBorder="1"/>
    <xf numFmtId="0" fontId="1" fillId="0" borderId="0" xfId="50" applyNumberFormat="1" applyFont="1" applyFill="1" applyBorder="1" applyAlignment="1">
      <alignment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14" fontId="49" fillId="8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49" fontId="49" fillId="0" borderId="0" xfId="48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/>
    <xf numFmtId="49" fontId="40" fillId="9" borderId="7" xfId="37" applyNumberFormat="1" applyFont="1" applyFill="1" applyBorder="1" applyAlignment="1">
      <alignment horizontal="center" vertical="center" wrapText="1"/>
    </xf>
    <xf numFmtId="49" fontId="6" fillId="5" borderId="5" xfId="50" applyNumberFormat="1" applyFont="1" applyFill="1" applyBorder="1" applyAlignment="1" applyProtection="1">
      <alignment horizontal="left" vertical="center" wrapText="1"/>
      <protection locked="0"/>
    </xf>
    <xf numFmtId="0" fontId="6" fillId="0" borderId="24" xfId="50" applyNumberFormat="1" applyFont="1" applyFill="1" applyBorder="1" applyAlignment="1">
      <alignment vertical="center" wrapText="1"/>
    </xf>
    <xf numFmtId="0" fontId="49" fillId="0" borderId="5" xfId="50" applyNumberFormat="1" applyFont="1" applyFill="1" applyBorder="1" applyAlignment="1">
      <alignment horizontal="center" vertical="center" wrapText="1"/>
    </xf>
    <xf numFmtId="49" fontId="49" fillId="0" borderId="5" xfId="50" applyNumberFormat="1" applyFont="1" applyFill="1" applyBorder="1" applyAlignment="1">
      <alignment horizontal="left" vertical="center" wrapText="1"/>
    </xf>
    <xf numFmtId="49" fontId="31" fillId="8" borderId="25" xfId="32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/>
    </xf>
    <xf numFmtId="49" fontId="6" fillId="13" borderId="5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49" xfId="0" applyNumberFormat="1" applyFont="1" applyFill="1" applyBorder="1"/>
    <xf numFmtId="0" fontId="6" fillId="8" borderId="47" xfId="50" applyNumberFormat="1" applyFont="1" applyFill="1" applyBorder="1" applyAlignment="1">
      <alignment horizontal="center" vertical="center" wrapText="1"/>
    </xf>
    <xf numFmtId="14" fontId="6" fillId="13" borderId="47" xfId="49" applyNumberFormat="1" applyFont="1" applyFill="1" applyBorder="1" applyAlignment="1">
      <alignment horizontal="left" vertical="center" wrapText="1"/>
    </xf>
    <xf numFmtId="49" fontId="30" fillId="12" borderId="50" xfId="0" applyNumberFormat="1" applyFont="1" applyFill="1" applyBorder="1" applyAlignment="1">
      <alignment horizontal="left" vertical="center"/>
    </xf>
    <xf numFmtId="49" fontId="30" fillId="12" borderId="51" xfId="0" applyNumberFormat="1" applyFont="1" applyFill="1" applyBorder="1" applyAlignment="1">
      <alignment horizontal="left" vertical="center"/>
    </xf>
    <xf numFmtId="49" fontId="30" fillId="12" borderId="52" xfId="0" applyNumberFormat="1" applyFont="1" applyFill="1" applyBorder="1" applyAlignment="1">
      <alignment horizontal="left" vertical="center"/>
    </xf>
    <xf numFmtId="49" fontId="1" fillId="0" borderId="53" xfId="0" applyNumberFormat="1" applyFont="1" applyFill="1" applyBorder="1"/>
    <xf numFmtId="0" fontId="49" fillId="0" borderId="0" xfId="48" applyNumberFormat="1" applyFont="1" applyFill="1" applyBorder="1" applyAlignment="1">
      <alignment vertical="center" wrapText="1"/>
    </xf>
    <xf numFmtId="49" fontId="6" fillId="0" borderId="0" xfId="5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/>
    <xf numFmtId="0" fontId="1" fillId="8" borderId="0" xfId="48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right" vertical="center" wrapText="1"/>
    </xf>
    <xf numFmtId="0" fontId="6" fillId="10" borderId="6" xfId="42" applyNumberFormat="1" applyFont="1" applyFill="1" applyBorder="1" applyAlignment="1">
      <alignment horizontal="center" vertical="center" wrapText="1"/>
    </xf>
    <xf numFmtId="0" fontId="6" fillId="0" borderId="54" xfId="50" applyNumberFormat="1" applyFont="1" applyFill="1" applyBorder="1" applyAlignment="1">
      <alignment horizontal="left" vertical="center" wrapText="1"/>
    </xf>
    <xf numFmtId="0" fontId="1" fillId="10" borderId="6" xfId="42" applyNumberFormat="1" applyFont="1" applyFill="1" applyBorder="1" applyAlignment="1">
      <alignment horizontal="center" vertical="center" wrapText="1"/>
    </xf>
    <xf numFmtId="49" fontId="1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NumberFormat="1" applyFont="1" applyFill="1" applyBorder="1" applyAlignment="1">
      <alignment horizontal="left" vertical="center" indent="1"/>
    </xf>
    <xf numFmtId="49" fontId="49" fillId="0" borderId="0" xfId="0" applyNumberFormat="1" applyFont="1" applyFill="1" applyBorder="1" applyAlignment="1">
      <alignment vertical="center"/>
    </xf>
    <xf numFmtId="49" fontId="31" fillId="8" borderId="48" xfId="32" applyNumberFormat="1" applyFont="1" applyFill="1" applyBorder="1">
      <alignment horizontal="center" vertical="center" wrapText="1"/>
    </xf>
    <xf numFmtId="0" fontId="1" fillId="8" borderId="5" xfId="50" applyNumberFormat="1" applyFont="1" applyFill="1" applyBorder="1" applyAlignment="1">
      <alignment horizontal="center" vertical="center" wrapText="1"/>
    </xf>
    <xf numFmtId="49" fontId="31" fillId="8" borderId="48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4" fontId="6" fillId="8" borderId="5" xfId="27" applyNumberFormat="1" applyFont="1" applyFill="1" applyBorder="1" applyAlignment="1" applyProtection="1">
      <alignment horizontal="right" vertical="center" wrapText="1"/>
    </xf>
    <xf numFmtId="0" fontId="1" fillId="10" borderId="6" xfId="45" applyNumberFormat="1" applyFont="1" applyFill="1" applyBorder="1" applyAlignment="1">
      <alignment horizontal="center" vertical="center"/>
    </xf>
    <xf numFmtId="0" fontId="6" fillId="10" borderId="27" xfId="45" applyNumberFormat="1" applyFont="1" applyFill="1" applyBorder="1" applyAlignment="1">
      <alignment horizontal="center" vertical="center"/>
    </xf>
    <xf numFmtId="0" fontId="1" fillId="10" borderId="6" xfId="40" applyNumberFormat="1" applyFont="1" applyFill="1" applyBorder="1" applyAlignment="1">
      <alignment horizontal="center" vertical="center" wrapText="1"/>
    </xf>
    <xf numFmtId="4" fontId="6" fillId="8" borderId="10" xfId="27" applyNumberFormat="1" applyFont="1" applyFill="1" applyBorder="1" applyAlignment="1" applyProtection="1">
      <alignment horizontal="right" vertical="center" wrapText="1"/>
    </xf>
    <xf numFmtId="0" fontId="1" fillId="0" borderId="10" xfId="47" applyNumberFormat="1" applyFont="1" applyFill="1" applyBorder="1" applyAlignment="1">
      <alignment vertical="center" wrapText="1"/>
    </xf>
    <xf numFmtId="0" fontId="8" fillId="11" borderId="28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left" vertical="center"/>
    </xf>
    <xf numFmtId="49" fontId="6" fillId="9" borderId="5" xfId="27" applyNumberFormat="1" applyFont="1" applyFill="1" applyBorder="1" applyAlignment="1">
      <alignment horizontal="left" vertical="center" wrapText="1"/>
      <protection locked="0"/>
    </xf>
    <xf numFmtId="0" fontId="47" fillId="0" borderId="0" xfId="50" applyNumberFormat="1" applyFont="1" applyFill="1" applyBorder="1" applyAlignment="1">
      <alignment vertical="center" wrapText="1"/>
    </xf>
    <xf numFmtId="0" fontId="6" fillId="9" borderId="5" xfId="27" applyNumberFormat="1" applyFont="1" applyFill="1" applyBorder="1" applyAlignment="1">
      <alignment horizontal="left" vertical="center" wrapText="1"/>
      <protection locked="0"/>
    </xf>
    <xf numFmtId="49" fontId="11" fillId="0" borderId="5" xfId="0" applyNumberFormat="1" applyFont="1" applyFill="1" applyBorder="1"/>
    <xf numFmtId="0" fontId="1" fillId="0" borderId="5" xfId="49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/>
    <xf numFmtId="49" fontId="31" fillId="8" borderId="48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49" fontId="31" fillId="8" borderId="48" xfId="32" applyNumberFormat="1" applyFont="1" applyFill="1" applyBorder="1">
      <alignment horizontal="center" vertical="center" wrapText="1"/>
    </xf>
    <xf numFmtId="0" fontId="6" fillId="8" borderId="47" xfId="50" applyNumberFormat="1" applyFont="1" applyFill="1" applyBorder="1" applyAlignment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18" fillId="0" borderId="0" xfId="50" applyNumberFormat="1" applyFont="1" applyFill="1" applyBorder="1" applyAlignment="1">
      <alignment horizontal="center" vertical="center" wrapText="1"/>
    </xf>
    <xf numFmtId="49" fontId="1" fillId="0" borderId="0" xfId="49" applyNumberFormat="1" applyFont="1" applyFill="1" applyBorder="1" applyAlignment="1">
      <alignment vertical="center" wrapText="1"/>
    </xf>
    <xf numFmtId="0" fontId="1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10" fillId="9" borderId="5" xfId="27" applyNumberFormat="1" applyFont="1" applyFill="1" applyBorder="1" applyAlignment="1">
      <alignment horizontal="left" vertical="center" wrapText="1"/>
      <protection locked="0"/>
    </xf>
    <xf numFmtId="49" fontId="1" fillId="0" borderId="0" xfId="0" applyNumberFormat="1" applyFont="1" applyFill="1" applyBorder="1" applyAlignment="1">
      <alignment horizontal="right" vertical="center"/>
    </xf>
    <xf numFmtId="0" fontId="1" fillId="8" borderId="0" xfId="50" applyNumberFormat="1" applyFont="1" applyFill="1" applyBorder="1" applyAlignment="1">
      <alignment horizontal="right" vertical="center"/>
    </xf>
    <xf numFmtId="49" fontId="6" fillId="5" borderId="55" xfId="50" applyNumberFormat="1" applyFont="1" applyFill="1" applyBorder="1" applyAlignment="1" applyProtection="1">
      <alignment horizontal="left" vertical="center" wrapText="1"/>
      <protection locked="0"/>
    </xf>
    <xf numFmtId="49" fontId="1" fillId="8" borderId="12" xfId="50" applyNumberFormat="1" applyFont="1" applyFill="1" applyBorder="1" applyAlignment="1">
      <alignment horizontal="center" vertical="center" wrapText="1"/>
    </xf>
    <xf numFmtId="0" fontId="37" fillId="8" borderId="56" xfId="50" applyNumberFormat="1" applyFont="1" applyFill="1" applyBorder="1" applyAlignment="1">
      <alignment vertical="center" wrapText="1"/>
    </xf>
    <xf numFmtId="49" fontId="30" fillId="12" borderId="26" xfId="0" applyNumberFormat="1" applyFont="1" applyFill="1" applyBorder="1" applyAlignment="1">
      <alignment horizontal="left" vertical="center"/>
    </xf>
    <xf numFmtId="49" fontId="1" fillId="8" borderId="10" xfId="50" applyNumberFormat="1" applyFont="1" applyFill="1" applyBorder="1" applyAlignment="1">
      <alignment horizontal="center" vertical="center" wrapText="1"/>
    </xf>
    <xf numFmtId="49" fontId="30" fillId="12" borderId="29" xfId="0" applyNumberFormat="1" applyFont="1" applyFill="1" applyBorder="1" applyAlignment="1">
      <alignment horizontal="left" vertical="center"/>
    </xf>
    <xf numFmtId="49" fontId="6" fillId="13" borderId="10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57" xfId="49" applyNumberFormat="1" applyFont="1" applyFill="1" applyBorder="1" applyAlignment="1" applyProtection="1">
      <alignment horizontal="center" vertical="center" wrapText="1"/>
      <protection locked="0"/>
    </xf>
    <xf numFmtId="49" fontId="6" fillId="9" borderId="57" xfId="27" applyNumberFormat="1" applyFont="1" applyFill="1" applyBorder="1" applyAlignment="1">
      <alignment horizontal="left" vertical="center" wrapText="1"/>
      <protection locked="0"/>
    </xf>
    <xf numFmtId="49" fontId="6" fillId="5" borderId="57" xfId="50" applyNumberFormat="1" applyFont="1" applyFill="1" applyBorder="1" applyAlignment="1" applyProtection="1">
      <alignment horizontal="left" vertical="center" wrapText="1"/>
      <protection locked="0"/>
    </xf>
    <xf numFmtId="49" fontId="6" fillId="13" borderId="58" xfId="49" applyNumberFormat="1" applyFont="1" applyFill="1" applyBorder="1" applyAlignment="1" applyProtection="1">
      <alignment horizontal="center" vertical="center" wrapText="1"/>
      <protection locked="0"/>
    </xf>
    <xf numFmtId="49" fontId="6" fillId="9" borderId="58" xfId="27" applyNumberFormat="1" applyFont="1" applyFill="1" applyBorder="1" applyAlignment="1">
      <alignment horizontal="left" vertical="center" wrapText="1"/>
      <protection locked="0"/>
    </xf>
    <xf numFmtId="4" fontId="6" fillId="5" borderId="57" xfId="50" applyNumberFormat="1" applyFont="1" applyFill="1" applyBorder="1" applyAlignment="1" applyProtection="1">
      <alignment horizontal="right" vertical="center" wrapText="1"/>
      <protection locked="0"/>
    </xf>
    <xf numFmtId="49" fontId="6" fillId="5" borderId="57" xfId="50" applyNumberFormat="1" applyFont="1" applyFill="1" applyBorder="1" applyAlignment="1" applyProtection="1">
      <alignment horizontal="right" vertical="center" wrapText="1"/>
      <protection locked="0"/>
    </xf>
    <xf numFmtId="49" fontId="6" fillId="5" borderId="57" xfId="50" applyNumberFormat="1" applyFont="1" applyFill="1" applyBorder="1" applyAlignment="1" applyProtection="1">
      <alignment horizontal="right" vertical="center" wrapText="1"/>
      <protection locked="0"/>
    </xf>
    <xf numFmtId="22" fontId="6" fillId="0" borderId="0" xfId="45" applyNumberFormat="1" applyFont="1" applyFill="1" applyBorder="1" applyAlignment="1">
      <alignment horizontal="left" vertical="center" wrapText="1"/>
    </xf>
    <xf numFmtId="4" fontId="6" fillId="5" borderId="5" xfId="33" applyNumberFormat="1" applyFont="1" applyFill="1" applyBorder="1">
      <alignment horizontal="right"/>
    </xf>
    <xf numFmtId="0" fontId="1" fillId="7" borderId="5" xfId="48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/>
    <xf numFmtId="0" fontId="49" fillId="0" borderId="0" xfId="50" applyNumberFormat="1" applyFont="1" applyFill="1" applyBorder="1" applyAlignment="1">
      <alignment horizontal="center" vertical="center" wrapText="1"/>
    </xf>
    <xf numFmtId="4" fontId="6" fillId="9" borderId="5" xfId="27" applyNumberFormat="1" applyFont="1" applyFill="1" applyBorder="1" applyAlignment="1" applyProtection="1">
      <alignment horizontal="right" vertical="center" wrapText="1"/>
      <protection locked="0"/>
    </xf>
    <xf numFmtId="0" fontId="56" fillId="8" borderId="0" xfId="50" applyNumberFormat="1" applyFont="1" applyFill="1" applyBorder="1" applyAlignment="1">
      <alignment horizontal="center" vertical="center" wrapText="1"/>
    </xf>
    <xf numFmtId="0" fontId="10" fillId="5" borderId="5" xfId="27" applyNumberFormat="1" applyFont="1" applyFill="1" applyBorder="1" applyAlignment="1">
      <alignment horizontal="left" vertical="center" wrapText="1"/>
      <protection locked="0"/>
    </xf>
    <xf numFmtId="0" fontId="17" fillId="0" borderId="0" xfId="20" applyNumberFormat="1" applyFont="1" applyFill="1" applyBorder="1" applyAlignment="1">
      <alignment horizontal="right" vertical="top" wrapText="1" indent="1"/>
    </xf>
    <xf numFmtId="0" fontId="41" fillId="8" borderId="0" xfId="39" applyNumberFormat="1" applyFont="1" applyFill="1" applyBorder="1" applyAlignment="1">
      <alignment horizontal="left" vertical="center" wrapText="1"/>
    </xf>
    <xf numFmtId="0" fontId="40" fillId="8" borderId="0" xfId="39" applyNumberFormat="1" applyFont="1" applyFill="1" applyBorder="1" applyAlignment="1">
      <alignment horizontal="right" vertical="center" wrapText="1" indent="1"/>
    </xf>
    <xf numFmtId="49" fontId="13" fillId="8" borderId="0" xfId="39" applyNumberFormat="1" applyFont="1" applyFill="1" applyBorder="1" applyAlignment="1">
      <alignment horizontal="left"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7" fillId="0" borderId="0" xfId="16" applyNumberFormat="1" applyFont="1" applyFill="1" applyBorder="1" applyAlignment="1" applyProtection="1">
      <alignment horizontal="left" vertical="center" wrapText="1" indent="1"/>
    </xf>
    <xf numFmtId="49" fontId="43" fillId="0" borderId="0" xfId="30" applyNumberFormat="1" applyFont="1" applyFill="1" applyBorder="1" applyAlignment="1" applyProtection="1">
      <alignment horizontal="left" vertical="center" wrapText="1"/>
    </xf>
    <xf numFmtId="49" fontId="13" fillId="8" borderId="0" xfId="39" applyNumberFormat="1" applyFont="1" applyFill="1" applyBorder="1" applyAlignment="1">
      <alignment horizontal="justify" vertical="justify" wrapText="1"/>
    </xf>
    <xf numFmtId="49" fontId="43" fillId="0" borderId="0" xfId="30" applyNumberFormat="1" applyFont="1" applyFill="1" applyBorder="1" applyAlignment="1" applyProtection="1">
      <alignment horizontal="left" vertical="top" wrapText="1"/>
    </xf>
    <xf numFmtId="49" fontId="43" fillId="0" borderId="0" xfId="30" applyNumberFormat="1" applyFont="1" applyFill="1" applyBorder="1" applyAlignment="1" applyProtection="1">
      <alignment horizontal="left" vertical="top" wrapText="1" indent="1"/>
    </xf>
    <xf numFmtId="0" fontId="40" fillId="8" borderId="0" xfId="39" applyNumberFormat="1" applyFont="1" applyFill="1" applyBorder="1" applyAlignment="1">
      <alignment horizontal="justify" vertical="top" wrapText="1"/>
    </xf>
    <xf numFmtId="0" fontId="50" fillId="0" borderId="0" xfId="28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17" fillId="14" borderId="30" xfId="25" applyNumberFormat="1" applyFont="1" applyFill="1" applyBorder="1" applyAlignment="1">
      <alignment horizontal="center" vertical="center" wrapText="1"/>
    </xf>
    <xf numFmtId="0" fontId="17" fillId="14" borderId="31" xfId="25" applyNumberFormat="1" applyFont="1" applyFill="1" applyBorder="1" applyAlignment="1">
      <alignment horizontal="center" vertical="center" wrapText="1"/>
    </xf>
    <xf numFmtId="0" fontId="17" fillId="14" borderId="32" xfId="25" applyNumberFormat="1" applyFont="1" applyFill="1" applyBorder="1" applyAlignment="1">
      <alignment horizontal="center" vertical="center" wrapText="1"/>
    </xf>
    <xf numFmtId="0" fontId="13" fillId="8" borderId="0" xfId="39" applyNumberFormat="1" applyFont="1" applyFill="1" applyBorder="1" applyAlignment="1">
      <alignment horizontal="justify" vertical="top" wrapText="1"/>
    </xf>
    <xf numFmtId="49" fontId="13" fillId="8" borderId="33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vertical="center" wrapText="1"/>
    </xf>
    <xf numFmtId="49" fontId="13" fillId="8" borderId="33" xfId="39" applyNumberFormat="1" applyFont="1" applyFill="1" applyBorder="1" applyAlignment="1">
      <alignment horizontal="left" vertical="center" wrapText="1"/>
    </xf>
    <xf numFmtId="49" fontId="13" fillId="8" borderId="0" xfId="39" applyNumberFormat="1" applyFont="1" applyFill="1" applyBorder="1" applyAlignment="1">
      <alignment horizontal="left" vertical="center" wrapText="1"/>
    </xf>
    <xf numFmtId="0" fontId="13" fillId="8" borderId="0" xfId="39" applyNumberFormat="1" applyFont="1" applyFill="1" applyBorder="1" applyAlignment="1">
      <alignment horizontal="justify" vertical="center" wrapText="1"/>
    </xf>
    <xf numFmtId="0" fontId="17" fillId="0" borderId="0" xfId="20" applyNumberFormat="1" applyFont="1" applyFill="1" applyBorder="1" applyAlignment="1">
      <alignment horizontal="right" vertical="top" wrapText="1"/>
    </xf>
    <xf numFmtId="49" fontId="43" fillId="0" borderId="0" xfId="28" applyNumberFormat="1" applyFont="1" applyFill="1" applyBorder="1" applyAlignment="1" applyProtection="1">
      <alignment horizontal="left" vertical="top" wrapText="1"/>
    </xf>
    <xf numFmtId="49" fontId="13" fillId="8" borderId="0" xfId="39" applyNumberFormat="1" applyFont="1" applyFill="1" applyBorder="1" applyAlignment="1">
      <alignment horizontal="left" vertical="top" wrapText="1" indent="1"/>
    </xf>
    <xf numFmtId="0" fontId="17" fillId="0" borderId="34" xfId="51" applyNumberFormat="1" applyFont="1" applyFill="1" applyBorder="1" applyAlignment="1">
      <alignment horizontal="center" vertical="center" wrapText="1"/>
    </xf>
    <xf numFmtId="0" fontId="6" fillId="8" borderId="47" xfId="50" applyNumberFormat="1" applyFont="1" applyFill="1" applyBorder="1" applyAlignment="1">
      <alignment horizontal="center" vertical="center" wrapText="1"/>
    </xf>
    <xf numFmtId="14" fontId="6" fillId="13" borderId="37" xfId="49" applyNumberFormat="1" applyFont="1" applyFill="1" applyBorder="1" applyAlignment="1">
      <alignment horizontal="center" vertical="center" wrapText="1"/>
    </xf>
    <xf numFmtId="14" fontId="6" fillId="13" borderId="38" xfId="49" applyNumberFormat="1" applyFont="1" applyFill="1" applyBorder="1" applyAlignment="1">
      <alignment horizontal="center" vertical="center" wrapText="1"/>
    </xf>
    <xf numFmtId="0" fontId="17" fillId="0" borderId="35" xfId="31" applyNumberFormat="1" applyFont="1" applyFill="1" applyBorder="1">
      <alignment horizontal="center" vertical="center" wrapText="1"/>
    </xf>
    <xf numFmtId="0" fontId="6" fillId="0" borderId="36" xfId="31" applyNumberFormat="1" applyFont="1" applyFill="1" applyBorder="1">
      <alignment horizontal="center" vertical="center" wrapText="1"/>
    </xf>
    <xf numFmtId="4" fontId="1" fillId="0" borderId="0" xfId="33" applyNumberFormat="1" applyFont="1" applyFill="1" applyBorder="1" applyAlignment="1">
      <alignment horizontal="center" vertical="center" wrapText="1"/>
    </xf>
    <xf numFmtId="4" fontId="6" fillId="0" borderId="0" xfId="33" applyNumberFormat="1" applyFont="1" applyFill="1" applyBorder="1" applyAlignment="1">
      <alignment horizontal="center" vertical="center" wrapText="1"/>
    </xf>
    <xf numFmtId="0" fontId="6" fillId="9" borderId="10" xfId="33" applyNumberFormat="1" applyFont="1" applyFill="1" applyBorder="1" applyAlignment="1" applyProtection="1">
      <alignment horizontal="center" vertical="center" wrapText="1"/>
      <protection locked="0"/>
    </xf>
    <xf numFmtId="0" fontId="6" fillId="9" borderId="11" xfId="33" applyNumberFormat="1" applyFont="1" applyFill="1" applyBorder="1" applyAlignment="1" applyProtection="1">
      <alignment horizontal="center" vertical="center" wrapText="1"/>
      <protection locked="0"/>
    </xf>
    <xf numFmtId="0" fontId="6" fillId="9" borderId="12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10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11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12" xfId="33" applyNumberFormat="1" applyFont="1" applyFill="1" applyBorder="1" applyAlignment="1" applyProtection="1">
      <alignment horizontal="center" vertical="center" wrapText="1"/>
      <protection locked="0"/>
    </xf>
    <xf numFmtId="0" fontId="17" fillId="0" borderId="59" xfId="51" applyNumberFormat="1" applyFont="1" applyFill="1" applyBorder="1" applyAlignment="1">
      <alignment horizontal="center" vertical="center" wrapText="1"/>
    </xf>
    <xf numFmtId="0" fontId="6" fillId="0" borderId="60" xfId="31" applyNumberFormat="1" applyFont="1" applyFill="1" applyBorder="1">
      <alignment horizontal="center" vertical="center" wrapText="1"/>
    </xf>
    <xf numFmtId="0" fontId="1" fillId="10" borderId="7" xfId="42" applyNumberFormat="1" applyFont="1" applyFill="1" applyBorder="1" applyAlignment="1">
      <alignment horizontal="center" vertical="center" wrapText="1"/>
    </xf>
    <xf numFmtId="0" fontId="6" fillId="10" borderId="7" xfId="42" applyNumberFormat="1" applyFont="1" applyFill="1" applyBorder="1" applyAlignment="1">
      <alignment horizontal="center" vertical="center" wrapText="1"/>
    </xf>
    <xf numFmtId="0" fontId="6" fillId="10" borderId="7" xfId="40" applyNumberFormat="1" applyFont="1" applyFill="1" applyBorder="1" applyAlignment="1">
      <alignment horizontal="center" vertical="center" wrapText="1"/>
    </xf>
    <xf numFmtId="0" fontId="1" fillId="10" borderId="7" xfId="40" applyNumberFormat="1" applyFont="1" applyFill="1" applyBorder="1" applyAlignment="1">
      <alignment horizontal="center" vertical="center" wrapText="1"/>
    </xf>
    <xf numFmtId="0" fontId="6" fillId="10" borderId="6" xfId="40" applyNumberFormat="1" applyFont="1" applyFill="1" applyBorder="1" applyAlignment="1">
      <alignment horizontal="center" vertical="center" wrapText="1"/>
    </xf>
    <xf numFmtId="0" fontId="6" fillId="8" borderId="7" xfId="50" applyNumberFormat="1" applyFont="1" applyFill="1" applyBorder="1" applyAlignment="1">
      <alignment horizontal="center" vertical="center" wrapText="1"/>
    </xf>
    <xf numFmtId="0" fontId="6" fillId="8" borderId="6" xfId="50" applyNumberFormat="1" applyFont="1" applyFill="1" applyBorder="1" applyAlignment="1">
      <alignment horizontal="center" vertical="center" wrapText="1"/>
    </xf>
    <xf numFmtId="49" fontId="30" fillId="12" borderId="61" xfId="0" applyNumberFormat="1" applyFont="1" applyFill="1" applyBorder="1" applyAlignment="1">
      <alignment horizontal="left" vertical="center"/>
    </xf>
    <xf numFmtId="0" fontId="1" fillId="0" borderId="0" xfId="50" applyNumberFormat="1" applyFont="1" applyFill="1" applyBorder="1" applyAlignment="1">
      <alignment horizontal="left" vertical="center" wrapText="1"/>
    </xf>
    <xf numFmtId="0" fontId="1" fillId="8" borderId="7" xfId="35" applyNumberFormat="1" applyFont="1" applyFill="1" applyBorder="1" applyAlignment="1">
      <alignment horizontal="center" vertical="center" wrapText="1"/>
    </xf>
    <xf numFmtId="0" fontId="6" fillId="8" borderId="7" xfId="35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left" vertical="center" wrapText="1"/>
    </xf>
    <xf numFmtId="0" fontId="1" fillId="10" borderId="7" xfId="38" applyNumberFormat="1" applyFont="1" applyFill="1" applyBorder="1" applyAlignment="1">
      <alignment horizontal="center" vertical="center" wrapText="1"/>
    </xf>
    <xf numFmtId="0" fontId="6" fillId="10" borderId="7" xfId="38" applyNumberFormat="1" applyFont="1" applyFill="1" applyBorder="1" applyAlignment="1">
      <alignment horizontal="center" vertical="center" wrapText="1"/>
    </xf>
    <xf numFmtId="0" fontId="6" fillId="10" borderId="6" xfId="38" applyNumberFormat="1" applyFont="1" applyFill="1" applyBorder="1" applyAlignment="1">
      <alignment horizontal="center" vertical="center" wrapText="1"/>
    </xf>
    <xf numFmtId="0" fontId="6" fillId="10" borderId="6" xfId="42" applyNumberFormat="1" applyFont="1" applyFill="1" applyBorder="1" applyAlignment="1">
      <alignment horizontal="center" vertical="center" wrapText="1"/>
    </xf>
    <xf numFmtId="0" fontId="6" fillId="0" borderId="7" xfId="32" applyNumberFormat="1" applyFont="1" applyFill="1" applyBorder="1">
      <alignment horizontal="center" vertical="center" wrapText="1"/>
    </xf>
    <xf numFmtId="0" fontId="6" fillId="0" borderId="6" xfId="32" applyNumberFormat="1" applyFont="1" applyFill="1" applyBorder="1">
      <alignment horizontal="center" vertical="center" wrapText="1"/>
    </xf>
    <xf numFmtId="49" fontId="6" fillId="13" borderId="65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46" xfId="49" applyNumberFormat="1" applyFont="1" applyFill="1" applyBorder="1" applyAlignment="1" applyProtection="1">
      <alignment horizontal="center" vertical="center" wrapText="1"/>
      <protection locked="0"/>
    </xf>
    <xf numFmtId="49" fontId="1" fillId="9" borderId="65" xfId="27" applyNumberFormat="1" applyFont="1" applyFill="1" applyBorder="1" applyAlignment="1">
      <alignment horizontal="left" vertical="center" wrapText="1"/>
      <protection locked="0"/>
    </xf>
    <xf numFmtId="49" fontId="1" fillId="9" borderId="46" xfId="27" applyNumberFormat="1" applyFont="1" applyFill="1" applyBorder="1" applyAlignment="1">
      <alignment horizontal="left" vertical="center" wrapText="1"/>
      <protection locked="0"/>
    </xf>
    <xf numFmtId="49" fontId="6" fillId="9" borderId="65" xfId="27" applyNumberFormat="1" applyFont="1" applyFill="1" applyBorder="1" applyAlignment="1">
      <alignment horizontal="left" vertical="center" wrapText="1"/>
      <protection locked="0"/>
    </xf>
    <xf numFmtId="49" fontId="6" fillId="9" borderId="46" xfId="27" applyNumberFormat="1" applyFont="1" applyFill="1" applyBorder="1" applyAlignment="1">
      <alignment horizontal="left" vertical="center" wrapText="1"/>
      <protection locked="0"/>
    </xf>
    <xf numFmtId="49" fontId="6" fillId="5" borderId="65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46" xfId="50" applyNumberFormat="1" applyFont="1" applyFill="1" applyBorder="1" applyAlignment="1" applyProtection="1">
      <alignment horizontal="left" vertical="center" wrapText="1"/>
      <protection locked="0"/>
    </xf>
    <xf numFmtId="0" fontId="1" fillId="8" borderId="39" xfId="35" applyNumberFormat="1" applyFont="1" applyFill="1" applyBorder="1" applyAlignment="1">
      <alignment horizontal="center" vertical="center" wrapText="1"/>
    </xf>
    <xf numFmtId="0" fontId="1" fillId="8" borderId="34" xfId="35" applyNumberFormat="1" applyFont="1" applyFill="1" applyBorder="1" applyAlignment="1">
      <alignment horizontal="center" vertical="center" wrapText="1"/>
    </xf>
    <xf numFmtId="0" fontId="1" fillId="8" borderId="40" xfId="35" applyNumberFormat="1" applyFont="1" applyFill="1" applyBorder="1" applyAlignment="1">
      <alignment horizontal="center" vertical="center" wrapText="1"/>
    </xf>
    <xf numFmtId="0" fontId="6" fillId="10" borderId="62" xfId="40" applyNumberFormat="1" applyFont="1" applyFill="1" applyBorder="1" applyAlignment="1">
      <alignment horizontal="center" vertical="center" wrapText="1"/>
    </xf>
    <xf numFmtId="0" fontId="6" fillId="10" borderId="34" xfId="40" applyNumberFormat="1" applyFont="1" applyFill="1" applyBorder="1" applyAlignment="1">
      <alignment horizontal="center" vertical="center" wrapText="1"/>
    </xf>
    <xf numFmtId="0" fontId="6" fillId="10" borderId="40" xfId="40" applyNumberFormat="1" applyFont="1" applyFill="1" applyBorder="1" applyAlignment="1">
      <alignment horizontal="center" vertical="center" wrapText="1"/>
    </xf>
    <xf numFmtId="0" fontId="1" fillId="10" borderId="41" xfId="42" applyNumberFormat="1" applyFont="1" applyFill="1" applyBorder="1" applyAlignment="1">
      <alignment horizontal="center" vertical="center" wrapText="1"/>
    </xf>
    <xf numFmtId="0" fontId="1" fillId="10" borderId="35" xfId="42" applyNumberFormat="1" applyFont="1" applyFill="1" applyBorder="1" applyAlignment="1">
      <alignment horizontal="center" vertical="center" wrapText="1"/>
    </xf>
    <xf numFmtId="0" fontId="1" fillId="10" borderId="42" xfId="42" applyNumberFormat="1" applyFont="1" applyFill="1" applyBorder="1" applyAlignment="1">
      <alignment horizontal="center" vertical="center" wrapText="1"/>
    </xf>
    <xf numFmtId="0" fontId="1" fillId="10" borderId="33" xfId="42" applyNumberFormat="1" applyFont="1" applyFill="1" applyBorder="1" applyAlignment="1">
      <alignment horizontal="center" vertical="center" wrapText="1"/>
    </xf>
    <xf numFmtId="0" fontId="1" fillId="10" borderId="0" xfId="42" applyNumberFormat="1" applyFont="1" applyFill="1" applyBorder="1" applyAlignment="1">
      <alignment horizontal="center" vertical="center" wrapText="1"/>
    </xf>
    <xf numFmtId="0" fontId="1" fillId="10" borderId="43" xfId="42" applyNumberFormat="1" applyFont="1" applyFill="1" applyBorder="1" applyAlignment="1">
      <alignment horizontal="center" vertical="center" wrapText="1"/>
    </xf>
    <xf numFmtId="0" fontId="1" fillId="10" borderId="44" xfId="42" applyNumberFormat="1" applyFont="1" applyFill="1" applyBorder="1" applyAlignment="1">
      <alignment horizontal="center" vertical="center" wrapText="1"/>
    </xf>
    <xf numFmtId="0" fontId="1" fillId="10" borderId="36" xfId="42" applyNumberFormat="1" applyFont="1" applyFill="1" applyBorder="1" applyAlignment="1">
      <alignment horizontal="center" vertical="center" wrapText="1"/>
    </xf>
    <xf numFmtId="0" fontId="1" fillId="10" borderId="45" xfId="42" applyNumberFormat="1" applyFont="1" applyFill="1" applyBorder="1" applyAlignment="1">
      <alignment horizontal="center" vertical="center" wrapText="1"/>
    </xf>
    <xf numFmtId="0" fontId="17" fillId="0" borderId="0" xfId="50" applyNumberFormat="1" applyFont="1" applyFill="1" applyBorder="1" applyAlignment="1">
      <alignment horizontal="left" vertical="top" wrapText="1"/>
    </xf>
    <xf numFmtId="0" fontId="1" fillId="0" borderId="0" xfId="50" applyNumberFormat="1" applyFont="1" applyFill="1" applyBorder="1" applyAlignment="1">
      <alignment horizontal="left" vertical="top" wrapText="1"/>
    </xf>
    <xf numFmtId="0" fontId="6" fillId="0" borderId="0" xfId="50" applyNumberFormat="1" applyFont="1" applyFill="1" applyBorder="1" applyAlignment="1">
      <alignment horizontal="left" vertical="top" wrapText="1"/>
    </xf>
    <xf numFmtId="49" fontId="6" fillId="8" borderId="61" xfId="32" applyNumberFormat="1" applyFont="1" applyFill="1" applyBorder="1" applyAlignment="1">
      <alignment horizontal="left" vertical="center" wrapText="1"/>
    </xf>
    <xf numFmtId="49" fontId="6" fillId="8" borderId="63" xfId="32" applyNumberFormat="1" applyFont="1" applyFill="1" applyBorder="1" applyAlignment="1">
      <alignment horizontal="left" vertical="center" wrapText="1"/>
    </xf>
    <xf numFmtId="0" fontId="17" fillId="0" borderId="59" xfId="31" applyNumberFormat="1" applyFont="1" applyFill="1" applyBorder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/>
    </xf>
    <xf numFmtId="0" fontId="6" fillId="16" borderId="10" xfId="43" applyNumberFormat="1" applyFont="1" applyFill="1" applyBorder="1" applyAlignment="1">
      <alignment horizontal="left" vertical="center" wrapText="1"/>
    </xf>
    <xf numFmtId="0" fontId="6" fillId="16" borderId="11" xfId="43" applyNumberFormat="1" applyFont="1" applyFill="1" applyBorder="1" applyAlignment="1">
      <alignment horizontal="left" vertical="center" wrapText="1"/>
    </xf>
    <xf numFmtId="0" fontId="6" fillId="16" borderId="12" xfId="43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7" fillId="0" borderId="34" xfId="51" applyNumberFormat="1" applyFont="1" applyFill="1" applyBorder="1" applyAlignment="1">
      <alignment horizontal="center" vertical="center"/>
    </xf>
    <xf numFmtId="14" fontId="6" fillId="13" borderId="47" xfId="49" applyNumberFormat="1" applyFont="1" applyFill="1" applyBorder="1" applyAlignment="1">
      <alignment horizontal="center" vertical="center" wrapText="1"/>
    </xf>
    <xf numFmtId="49" fontId="6" fillId="9" borderId="64" xfId="27" applyNumberFormat="1" applyFont="1" applyFill="1" applyBorder="1" applyAlignment="1">
      <alignment horizontal="left" vertical="center" wrapText="1"/>
      <protection locked="0"/>
    </xf>
    <xf numFmtId="49" fontId="6" fillId="9" borderId="38" xfId="27" applyNumberFormat="1" applyFont="1" applyFill="1" applyBorder="1" applyAlignment="1">
      <alignment horizontal="left" vertical="center" wrapText="1"/>
      <protection locked="0"/>
    </xf>
    <xf numFmtId="0" fontId="1" fillId="8" borderId="37" xfId="50" applyNumberFormat="1" applyFont="1" applyFill="1" applyBorder="1" applyAlignment="1">
      <alignment horizontal="center" vertical="center" wrapText="1"/>
    </xf>
    <xf numFmtId="0" fontId="1" fillId="0" borderId="38" xfId="0" applyNumberFormat="1" applyFont="1" applyFill="1" applyBorder="1"/>
    <xf numFmtId="0" fontId="6" fillId="9" borderId="10" xfId="43" applyNumberFormat="1" applyFont="1" applyFill="1" applyBorder="1" applyAlignment="1" applyProtection="1">
      <alignment horizontal="left" vertical="center" wrapText="1"/>
      <protection locked="0"/>
    </xf>
    <xf numFmtId="0" fontId="6" fillId="9" borderId="11" xfId="43" applyNumberFormat="1" applyFont="1" applyFill="1" applyBorder="1" applyAlignment="1" applyProtection="1">
      <alignment horizontal="left" vertical="center" wrapText="1"/>
      <protection locked="0"/>
    </xf>
    <xf numFmtId="0" fontId="6" fillId="9" borderId="1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0" xfId="0" applyNumberFormat="1" applyFont="1" applyFill="1" applyBorder="1" applyAlignment="1">
      <alignment horizontal="center" vertical="center"/>
    </xf>
    <xf numFmtId="0" fontId="49" fillId="0" borderId="0" xfId="50" applyNumberFormat="1" applyFont="1" applyFill="1" applyBorder="1" applyAlignment="1">
      <alignment horizontal="center" vertical="center" wrapText="1"/>
    </xf>
    <xf numFmtId="49" fontId="6" fillId="5" borderId="37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38" xfId="50" applyNumberFormat="1" applyFont="1" applyFill="1" applyBorder="1" applyAlignment="1" applyProtection="1">
      <alignment horizontal="left" vertical="center" wrapText="1"/>
      <protection locked="0"/>
    </xf>
    <xf numFmtId="49" fontId="1" fillId="13" borderId="37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46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38" xfId="49" applyNumberFormat="1" applyFont="1" applyFill="1" applyBorder="1" applyAlignment="1" applyProtection="1">
      <alignment horizontal="center" vertical="center" wrapText="1"/>
      <protection locked="0"/>
    </xf>
    <xf numFmtId="0" fontId="1" fillId="9" borderId="37" xfId="50" applyNumberFormat="1" applyFont="1" applyFill="1" applyBorder="1" applyAlignment="1" applyProtection="1">
      <alignment horizontal="left" vertical="center" wrapText="1" indent="1"/>
      <protection locked="0"/>
    </xf>
    <xf numFmtId="0" fontId="1" fillId="9" borderId="38" xfId="50" applyNumberFormat="1" applyFont="1" applyFill="1" applyBorder="1" applyAlignment="1" applyProtection="1">
      <alignment horizontal="left" vertical="center" wrapText="1" indent="1"/>
      <protection locked="0"/>
    </xf>
  </cellXfs>
  <cellStyles count="5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52"/>
    <cellStyle name="Normal1" xfId="22"/>
    <cellStyle name="Normal2" xfId="23"/>
    <cellStyle name="Percent1" xfId="24"/>
    <cellStyle name="Title 4" xfId="25"/>
    <cellStyle name="Ввод " xfId="26" builtinId="20" customBuiltin="1"/>
    <cellStyle name="Гиперссылка" xfId="27" builtinId="8"/>
    <cellStyle name="Гиперссылка 2" xfId="28"/>
    <cellStyle name="Гиперссылка 2 2" xfId="29"/>
    <cellStyle name="Гиперссылка 4" xfId="30"/>
    <cellStyle name="Заголовок" xfId="31"/>
    <cellStyle name="ЗаголовокСтолбца" xfId="32"/>
    <cellStyle name="Значение" xfId="33"/>
    <cellStyle name="Обычный" xfId="0" builtinId="0"/>
    <cellStyle name="Обычный 12 2" xfId="34"/>
    <cellStyle name="Обычный 14" xfId="35"/>
    <cellStyle name="Обычный 2" xfId="36"/>
    <cellStyle name="Обычный 2 2" xfId="37"/>
    <cellStyle name="Обычный 2 3" xfId="38"/>
    <cellStyle name="Обычный 3 3" xfId="39"/>
    <cellStyle name="Обычный_BALANCE.WARM.2007YEAR(FACT)" xfId="40"/>
    <cellStyle name="Обычный_INVEST.WARM.PLAN.4.78(v0.1)" xfId="41"/>
    <cellStyle name="Обычный_JKH.OPEN.INFO.HVS(v3.5)_цены161210" xfId="42"/>
    <cellStyle name="Обычный_JKH.OPEN.INFO.PRICE.VO_v4.0(10.02.11)" xfId="43"/>
    <cellStyle name="Обычный_KRU.TARIFF.FACT-0.3" xfId="44"/>
    <cellStyle name="Обычный_MINENERGO.340.PRIL79(v0.1)" xfId="45"/>
    <cellStyle name="Обычный_PREDEL.JKH.2010(v1.3)" xfId="46"/>
    <cellStyle name="Обычный_razrabotka_sablonov_po_WKU" xfId="47"/>
    <cellStyle name="Обычный_SIMPLE_1_massive2" xfId="48"/>
    <cellStyle name="Обычный_ЖКУ_проект3" xfId="49"/>
    <cellStyle name="Обычный_Мониторинг инвестиций" xfId="50"/>
    <cellStyle name="Обычный_Шаблон по источникам для Модуля Реестр (2)" xfId="5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8.png"/><Relationship Id="rId1" Type="http://schemas.openxmlformats.org/officeDocument/2006/relationships/image" Target="../media/image1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85750" y="152082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79375</xdr:rowOff>
    </xdr:from>
    <xdr:to>
      <xdr:col>3</xdr:col>
      <xdr:colOff>0</xdr:colOff>
      <xdr:row>13</xdr:row>
      <xdr:rowOff>57150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24606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104775</xdr:rowOff>
    </xdr:from>
    <xdr:to>
      <xdr:col>3</xdr:col>
      <xdr:colOff>0</xdr:colOff>
      <xdr:row>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19907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2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20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20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85750" y="105727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20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21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152400</xdr:rowOff>
    </xdr:from>
    <xdr:to>
      <xdr:col>1</xdr:col>
      <xdr:colOff>428625</xdr:colOff>
      <xdr:row>12</xdr:row>
      <xdr:rowOff>57150</xdr:rowOff>
    </xdr:to>
    <xdr:pic macro="[0]!Instruction.BlockClick">
      <xdr:nvPicPr>
        <xdr:cNvPr id="30621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383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57150</xdr:colOff>
      <xdr:row>12</xdr:row>
      <xdr:rowOff>142875</xdr:rowOff>
    </xdr:from>
    <xdr:to>
      <xdr:col>1</xdr:col>
      <xdr:colOff>438150</xdr:colOff>
      <xdr:row>13</xdr:row>
      <xdr:rowOff>38100</xdr:rowOff>
    </xdr:to>
    <xdr:pic macro="[0]!Instruction.BlockClick">
      <xdr:nvPicPr>
        <xdr:cNvPr id="30621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5241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21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2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21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22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22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22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22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22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22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752475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029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029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23</xdr:row>
      <xdr:rowOff>19050</xdr:rowOff>
    </xdr:from>
    <xdr:to>
      <xdr:col>6</xdr:col>
      <xdr:colOff>219075</xdr:colOff>
      <xdr:row>23</xdr:row>
      <xdr:rowOff>238125</xdr:rowOff>
    </xdr:to>
    <xdr:pic macro="[0]!modInfo.MainSheetHelp">
      <xdr:nvPicPr>
        <xdr:cNvPr id="30029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32</xdr:row>
      <xdr:rowOff>0</xdr:rowOff>
    </xdr:from>
    <xdr:to>
      <xdr:col>6</xdr:col>
      <xdr:colOff>219075</xdr:colOff>
      <xdr:row>33</xdr:row>
      <xdr:rowOff>76200</xdr:rowOff>
    </xdr:to>
    <xdr:pic macro="[0]!modInfo.MainSheetHelp">
      <xdr:nvPicPr>
        <xdr:cNvPr id="30030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0117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00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0117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800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0117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0117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67959" name="shCalendar" hidden="1"/>
        <xdr:cNvGrpSpPr>
          <a:grpSpLocks/>
        </xdr:cNvGrpSpPr>
      </xdr:nvGrpSpPr>
      <xdr:grpSpPr bwMode="auto">
        <a:xfrm>
          <a:off x="43243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9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9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12</xdr:row>
      <xdr:rowOff>0</xdr:rowOff>
    </xdr:from>
    <xdr:to>
      <xdr:col>20</xdr:col>
      <xdr:colOff>228600</xdr:colOff>
      <xdr:row>13</xdr:row>
      <xdr:rowOff>0</xdr:rowOff>
    </xdr:to>
    <xdr:grpSp>
      <xdr:nvGrpSpPr>
        <xdr:cNvPr id="279881" name="shCalendar"/>
        <xdr:cNvGrpSpPr>
          <a:grpSpLocks/>
        </xdr:cNvGrpSpPr>
      </xdr:nvGrpSpPr>
      <xdr:grpSpPr bwMode="auto">
        <a:xfrm>
          <a:off x="54102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882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883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302167" name="shCalendar" hidden="1"/>
        <xdr:cNvGrpSpPr>
          <a:grpSpLocks/>
        </xdr:cNvGrpSpPr>
      </xdr:nvGrpSpPr>
      <xdr:grpSpPr bwMode="auto">
        <a:xfrm>
          <a:off x="34956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352425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560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5608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5609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3056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5610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3056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561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5612" name="shCalendar" hidden="1"/>
        <xdr:cNvGrpSpPr>
          <a:grpSpLocks/>
        </xdr:cNvGrpSpPr>
      </xdr:nvGrpSpPr>
      <xdr:grpSpPr bwMode="auto">
        <a:xfrm>
          <a:off x="5572125" y="2305050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3056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5613" name="shCalendar" hidden="1"/>
        <xdr:cNvGrpSpPr>
          <a:grpSpLocks/>
        </xdr:cNvGrpSpPr>
      </xdr:nvGrpSpPr>
      <xdr:grpSpPr bwMode="auto">
        <a:xfrm>
          <a:off x="5572125" y="2305050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3056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5614" name="shCalendar" hidden="1"/>
        <xdr:cNvGrpSpPr>
          <a:grpSpLocks/>
        </xdr:cNvGrpSpPr>
      </xdr:nvGrpSpPr>
      <xdr:grpSpPr bwMode="auto">
        <a:xfrm>
          <a:off x="5572125" y="2590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56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5615" name="shCalendar" hidden="1"/>
        <xdr:cNvGrpSpPr>
          <a:grpSpLocks/>
        </xdr:cNvGrpSpPr>
      </xdr:nvGrpSpPr>
      <xdr:grpSpPr bwMode="auto">
        <a:xfrm>
          <a:off x="5572125" y="2590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56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5616" name="shCalendar" hidden="1"/>
        <xdr:cNvGrpSpPr>
          <a:grpSpLocks/>
        </xdr:cNvGrpSpPr>
      </xdr:nvGrpSpPr>
      <xdr:grpSpPr bwMode="auto">
        <a:xfrm>
          <a:off x="5572125" y="2124075"/>
          <a:ext cx="190500" cy="180975"/>
          <a:chOff x="13896191" y="1813753"/>
          <a:chExt cx="211023" cy="178845"/>
        </a:xfrm>
      </xdr:grpSpPr>
      <xdr:sp macro="[0]!modfrmDateChoose.CalendarShow" textlink="">
        <xdr:nvSpPr>
          <xdr:cNvPr id="3056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5617" name="shCalendar" hidden="1"/>
        <xdr:cNvGrpSpPr>
          <a:grpSpLocks/>
        </xdr:cNvGrpSpPr>
      </xdr:nvGrpSpPr>
      <xdr:grpSpPr bwMode="auto">
        <a:xfrm>
          <a:off x="5572125" y="2124075"/>
          <a:ext cx="190500" cy="180975"/>
          <a:chOff x="13896191" y="1813753"/>
          <a:chExt cx="211023" cy="178845"/>
        </a:xfrm>
      </xdr:grpSpPr>
      <xdr:sp macro="[0]!modfrmDateChoose.CalendarShow" textlink="">
        <xdr:nvSpPr>
          <xdr:cNvPr id="3056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5618" name="shCalendar" hidden="1"/>
        <xdr:cNvGrpSpPr>
          <a:grpSpLocks/>
        </xdr:cNvGrpSpPr>
      </xdr:nvGrpSpPr>
      <xdr:grpSpPr bwMode="auto">
        <a:xfrm>
          <a:off x="5572125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56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5619" name="shCalendar" hidden="1"/>
        <xdr:cNvGrpSpPr>
          <a:grpSpLocks/>
        </xdr:cNvGrpSpPr>
      </xdr:nvGrpSpPr>
      <xdr:grpSpPr bwMode="auto">
        <a:xfrm>
          <a:off x="5572125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56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5620" name="shCalendar" hidden="1"/>
        <xdr:cNvGrpSpPr>
          <a:grpSpLocks/>
        </xdr:cNvGrpSpPr>
      </xdr:nvGrpSpPr>
      <xdr:grpSpPr bwMode="auto">
        <a:xfrm>
          <a:off x="5572125" y="2124075"/>
          <a:ext cx="190500" cy="180975"/>
          <a:chOff x="13896191" y="1813753"/>
          <a:chExt cx="211023" cy="178845"/>
        </a:xfrm>
      </xdr:grpSpPr>
      <xdr:sp macro="[0]!modfrmDateChoose.CalendarShow" textlink="">
        <xdr:nvSpPr>
          <xdr:cNvPr id="3056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5621" name="shCalendar" hidden="1"/>
        <xdr:cNvGrpSpPr>
          <a:grpSpLocks/>
        </xdr:cNvGrpSpPr>
      </xdr:nvGrpSpPr>
      <xdr:grpSpPr bwMode="auto">
        <a:xfrm>
          <a:off x="5572125" y="2124075"/>
          <a:ext cx="190500" cy="180975"/>
          <a:chOff x="13896191" y="1813753"/>
          <a:chExt cx="211023" cy="178845"/>
        </a:xfrm>
      </xdr:grpSpPr>
      <xdr:sp macro="[0]!modfrmDateChoose.CalendarShow" textlink="">
        <xdr:nvSpPr>
          <xdr:cNvPr id="3056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6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5622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" textlink="">
        <xdr:nvSpPr>
          <xdr:cNvPr id="3056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56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5623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" textlink="">
        <xdr:nvSpPr>
          <xdr:cNvPr id="3056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56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5624" name="shCalendar" hidden="1"/>
        <xdr:cNvGrpSpPr>
          <a:grpSpLocks/>
        </xdr:cNvGrpSpPr>
      </xdr:nvGrpSpPr>
      <xdr:grpSpPr bwMode="auto">
        <a:xfrm>
          <a:off x="5572125" y="2124075"/>
          <a:ext cx="190500" cy="180975"/>
          <a:chOff x="13896191" y="1813753"/>
          <a:chExt cx="211023" cy="178845"/>
        </a:xfrm>
      </xdr:grpSpPr>
      <xdr:sp macro="" textlink="">
        <xdr:nvSpPr>
          <xdr:cNvPr id="3056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56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5625" name="shCalendar" hidden="1"/>
        <xdr:cNvGrpSpPr>
          <a:grpSpLocks/>
        </xdr:cNvGrpSpPr>
      </xdr:nvGrpSpPr>
      <xdr:grpSpPr bwMode="auto">
        <a:xfrm>
          <a:off x="5572125" y="2124075"/>
          <a:ext cx="190500" cy="180975"/>
          <a:chOff x="13896191" y="1813753"/>
          <a:chExt cx="211023" cy="178845"/>
        </a:xfrm>
      </xdr:grpSpPr>
      <xdr:sp macro="" textlink="">
        <xdr:nvSpPr>
          <xdr:cNvPr id="3056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56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53" name="shCalendar" hidden="1"/>
        <xdr:cNvGrpSpPr>
          <a:grpSpLocks/>
        </xdr:cNvGrpSpPr>
      </xdr:nvGrpSpPr>
      <xdr:grpSpPr bwMode="auto">
        <a:xfrm>
          <a:off x="8229600" y="2305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56" name="shCalendar" hidden="1"/>
        <xdr:cNvGrpSpPr>
          <a:grpSpLocks/>
        </xdr:cNvGrpSpPr>
      </xdr:nvGrpSpPr>
      <xdr:grpSpPr bwMode="auto">
        <a:xfrm>
          <a:off x="8229600" y="2305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59" name="shCalendar" hidden="1"/>
        <xdr:cNvGrpSpPr>
          <a:grpSpLocks/>
        </xdr:cNvGrpSpPr>
      </xdr:nvGrpSpPr>
      <xdr:grpSpPr bwMode="auto">
        <a:xfrm>
          <a:off x="8229600" y="2305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62" name="shCalendar" hidden="1"/>
        <xdr:cNvGrpSpPr>
          <a:grpSpLocks/>
        </xdr:cNvGrpSpPr>
      </xdr:nvGrpSpPr>
      <xdr:grpSpPr bwMode="auto">
        <a:xfrm>
          <a:off x="8229600" y="2305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65" name="shCalendar" hidden="1"/>
        <xdr:cNvGrpSpPr>
          <a:grpSpLocks/>
        </xdr:cNvGrpSpPr>
      </xdr:nvGrpSpPr>
      <xdr:grpSpPr bwMode="auto">
        <a:xfrm>
          <a:off x="8229600" y="2305050"/>
          <a:ext cx="190500" cy="285750"/>
          <a:chOff x="13896191" y="1813753"/>
          <a:chExt cx="211023" cy="178845"/>
        </a:xfrm>
      </xdr:grpSpPr>
      <xdr:sp macro="" textlink="">
        <xdr:nvSpPr>
          <xdr:cNvPr id="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68" name="shCalendar" hidden="1"/>
        <xdr:cNvGrpSpPr>
          <a:grpSpLocks/>
        </xdr:cNvGrpSpPr>
      </xdr:nvGrpSpPr>
      <xdr:grpSpPr bwMode="auto">
        <a:xfrm>
          <a:off x="8229600" y="2305050"/>
          <a:ext cx="190500" cy="285750"/>
          <a:chOff x="13896191" y="1813753"/>
          <a:chExt cx="211023" cy="178845"/>
        </a:xfrm>
      </xdr:grpSpPr>
      <xdr:sp macro="" textlink="">
        <xdr:nvSpPr>
          <xdr:cNvPr id="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71" name="shCalendar" hidden="1"/>
        <xdr:cNvGrpSpPr>
          <a:grpSpLocks/>
        </xdr:cNvGrpSpPr>
      </xdr:nvGrpSpPr>
      <xdr:grpSpPr bwMode="auto">
        <a:xfrm>
          <a:off x="8229600" y="25908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74" name="shCalendar" hidden="1"/>
        <xdr:cNvGrpSpPr>
          <a:grpSpLocks/>
        </xdr:cNvGrpSpPr>
      </xdr:nvGrpSpPr>
      <xdr:grpSpPr bwMode="auto">
        <a:xfrm>
          <a:off x="8229600" y="25908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77" name="shCalendar" hidden="1"/>
        <xdr:cNvGrpSpPr>
          <a:grpSpLocks/>
        </xdr:cNvGrpSpPr>
      </xdr:nvGrpSpPr>
      <xdr:grpSpPr bwMode="auto">
        <a:xfrm>
          <a:off x="8229600" y="25908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80" name="shCalendar" hidden="1"/>
        <xdr:cNvGrpSpPr>
          <a:grpSpLocks/>
        </xdr:cNvGrpSpPr>
      </xdr:nvGrpSpPr>
      <xdr:grpSpPr bwMode="auto">
        <a:xfrm>
          <a:off x="8229600" y="25908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83" name="shCalendar" hidden="1"/>
        <xdr:cNvGrpSpPr>
          <a:grpSpLocks/>
        </xdr:cNvGrpSpPr>
      </xdr:nvGrpSpPr>
      <xdr:grpSpPr bwMode="auto">
        <a:xfrm>
          <a:off x="8229600" y="2590800"/>
          <a:ext cx="190500" cy="285750"/>
          <a:chOff x="13896191" y="1813753"/>
          <a:chExt cx="211023" cy="178845"/>
        </a:xfrm>
      </xdr:grpSpPr>
      <xdr:sp macro="" textlink="">
        <xdr:nvSpPr>
          <xdr:cNvPr id="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86" name="shCalendar" hidden="1"/>
        <xdr:cNvGrpSpPr>
          <a:grpSpLocks/>
        </xdr:cNvGrpSpPr>
      </xdr:nvGrpSpPr>
      <xdr:grpSpPr bwMode="auto">
        <a:xfrm>
          <a:off x="8229600" y="2590800"/>
          <a:ext cx="190500" cy="285750"/>
          <a:chOff x="13896191" y="1813753"/>
          <a:chExt cx="211023" cy="178845"/>
        </a:xfrm>
      </xdr:grpSpPr>
      <xdr:sp macro="" textlink="">
        <xdr:nvSpPr>
          <xdr:cNvPr id="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89" name="shCalendar" hidden="1"/>
        <xdr:cNvGrpSpPr>
          <a:grpSpLocks/>
        </xdr:cNvGrpSpPr>
      </xdr:nvGrpSpPr>
      <xdr:grpSpPr bwMode="auto">
        <a:xfrm>
          <a:off x="8229600" y="31623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92" name="shCalendar" hidden="1"/>
        <xdr:cNvGrpSpPr>
          <a:grpSpLocks/>
        </xdr:cNvGrpSpPr>
      </xdr:nvGrpSpPr>
      <xdr:grpSpPr bwMode="auto">
        <a:xfrm>
          <a:off x="8229600" y="31623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95" name="shCalendar" hidden="1"/>
        <xdr:cNvGrpSpPr>
          <a:grpSpLocks/>
        </xdr:cNvGrpSpPr>
      </xdr:nvGrpSpPr>
      <xdr:grpSpPr bwMode="auto">
        <a:xfrm>
          <a:off x="8229600" y="31623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98" name="shCalendar" hidden="1"/>
        <xdr:cNvGrpSpPr>
          <a:grpSpLocks/>
        </xdr:cNvGrpSpPr>
      </xdr:nvGrpSpPr>
      <xdr:grpSpPr bwMode="auto">
        <a:xfrm>
          <a:off x="8229600" y="31623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01" name="shCalendar" hidden="1"/>
        <xdr:cNvGrpSpPr>
          <a:grpSpLocks/>
        </xdr:cNvGrpSpPr>
      </xdr:nvGrpSpPr>
      <xdr:grpSpPr bwMode="auto">
        <a:xfrm>
          <a:off x="8229600" y="3162300"/>
          <a:ext cx="190500" cy="285750"/>
          <a:chOff x="13896191" y="1813753"/>
          <a:chExt cx="211023" cy="178845"/>
        </a:xfrm>
      </xdr:grpSpPr>
      <xdr:sp macro="" textlink="">
        <xdr:nvSpPr>
          <xdr:cNvPr id="1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04" name="shCalendar" hidden="1"/>
        <xdr:cNvGrpSpPr>
          <a:grpSpLocks/>
        </xdr:cNvGrpSpPr>
      </xdr:nvGrpSpPr>
      <xdr:grpSpPr bwMode="auto">
        <a:xfrm>
          <a:off x="8229600" y="3162300"/>
          <a:ext cx="190500" cy="285750"/>
          <a:chOff x="13896191" y="1813753"/>
          <a:chExt cx="211023" cy="178845"/>
        </a:xfrm>
      </xdr:grpSpPr>
      <xdr:sp macro="" textlink="">
        <xdr:nvSpPr>
          <xdr:cNvPr id="1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07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10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13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16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19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1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22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1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25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28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31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34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37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1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40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1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444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4448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4449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4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4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04450" name="shCalendar" hidden="1"/>
        <xdr:cNvGrpSpPr>
          <a:grpSpLocks/>
        </xdr:cNvGrpSpPr>
      </xdr:nvGrpSpPr>
      <xdr:grpSpPr bwMode="auto">
        <a:xfrm>
          <a:off x="679132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4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4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04451" name="shCalendar" hidden="1"/>
        <xdr:cNvGrpSpPr>
          <a:grpSpLocks/>
        </xdr:cNvGrpSpPr>
      </xdr:nvGrpSpPr>
      <xdr:grpSpPr bwMode="auto">
        <a:xfrm>
          <a:off x="679132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4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4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ias.ru/?page=show_distrs" TargetMode="External"/><Relationship Id="rId7" Type="http://schemas.openxmlformats.org/officeDocument/2006/relationships/image" Target="../media/image1.emf"/><Relationship Id="rId2" Type="http://schemas.openxmlformats.org/officeDocument/2006/relationships/hyperlink" Target="http://sp.skbsma.ru/index.php?a=add&amp;catid=26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oleObject" Target="../embeddings/Microsoft_Word_97_-_2003_Document1.doc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0.xml"/><Relationship Id="rId4" Type="http://schemas.openxmlformats.org/officeDocument/2006/relationships/image" Target="../media/image19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4" Type="http://schemas.openxmlformats.org/officeDocument/2006/relationships/image" Target="../media/image14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6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Relationship Id="rId4" Type="http://schemas.openxmlformats.org/officeDocument/2006/relationships/image" Target="../media/image17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C135" sqref="C135"/>
    </sheetView>
  </sheetViews>
  <sheetFormatPr defaultRowHeight="15"/>
  <cols>
    <col min="1" max="1" width="3.33203125" customWidth="1"/>
    <col min="2" max="2" width="8.6640625" customWidth="1"/>
    <col min="3" max="3" width="22.33203125" customWidth="1"/>
    <col min="4" max="4" width="4.33203125" customWidth="1"/>
    <col min="5" max="6" width="4.44140625" customWidth="1"/>
    <col min="7" max="7" width="4.5546875" customWidth="1"/>
    <col min="8" max="25" width="4.44140625" customWidth="1"/>
    <col min="26" max="33" width="9.109375" style="128" customWidth="1"/>
  </cols>
  <sheetData>
    <row r="1" spans="1:27" ht="10.5" customHeight="1">
      <c r="AA1" s="128" t="s">
        <v>62</v>
      </c>
    </row>
    <row r="2" spans="1:27" ht="16.5" customHeight="1">
      <c r="B2" s="248"/>
      <c r="C2" s="248" t="s">
        <v>63</v>
      </c>
      <c r="D2" s="248"/>
      <c r="E2" s="248"/>
      <c r="F2" s="248"/>
      <c r="G2" s="248"/>
      <c r="V2" s="65"/>
    </row>
    <row r="3" spans="1:27" ht="18" customHeight="1">
      <c r="B3" s="265"/>
      <c r="C3" s="2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66" t="s">
        <v>17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8"/>
    </row>
    <row r="6" spans="1:27" ht="9.75" customHeight="1">
      <c r="A6" s="65"/>
      <c r="B6" s="127"/>
      <c r="C6" s="126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8"/>
    </row>
    <row r="7" spans="1:27" ht="15" customHeight="1">
      <c r="A7" s="65"/>
      <c r="B7" s="127"/>
      <c r="C7" s="126"/>
      <c r="D7" s="109"/>
      <c r="E7" s="269" t="s">
        <v>64</v>
      </c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108"/>
    </row>
    <row r="8" spans="1:27" ht="15" customHeight="1">
      <c r="A8" s="65"/>
      <c r="B8" s="127"/>
      <c r="C8" s="126"/>
      <c r="D8" s="10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108"/>
    </row>
    <row r="9" spans="1:27" ht="15" customHeight="1">
      <c r="A9" s="65"/>
      <c r="B9" s="127"/>
      <c r="C9" s="126"/>
      <c r="D9" s="10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108"/>
    </row>
    <row r="10" spans="1:27" ht="10.5" customHeight="1">
      <c r="A10" s="65"/>
      <c r="B10" s="127"/>
      <c r="C10" s="126"/>
      <c r="D10" s="10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108"/>
    </row>
    <row r="11" spans="1:27" ht="27" customHeight="1">
      <c r="A11" s="65"/>
      <c r="B11" s="127"/>
      <c r="C11" s="126"/>
      <c r="D11" s="10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108"/>
    </row>
    <row r="12" spans="1:27" ht="12" customHeight="1">
      <c r="A12" s="65"/>
      <c r="B12" s="127"/>
      <c r="C12" s="126"/>
      <c r="D12" s="10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08"/>
    </row>
    <row r="13" spans="1:27" ht="38.25" customHeight="1">
      <c r="A13" s="65"/>
      <c r="B13" s="127"/>
      <c r="C13" s="126"/>
      <c r="D13" s="10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122"/>
    </row>
    <row r="14" spans="1:27" ht="15" customHeight="1">
      <c r="A14" s="65"/>
      <c r="B14" s="127"/>
      <c r="C14" s="126"/>
      <c r="D14" s="10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108"/>
    </row>
    <row r="15" spans="1:27">
      <c r="A15" s="65"/>
      <c r="B15" s="127"/>
      <c r="C15" s="126"/>
      <c r="D15" s="10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108"/>
    </row>
    <row r="16" spans="1:27">
      <c r="A16" s="65"/>
      <c r="B16" s="127"/>
      <c r="C16" s="126"/>
      <c r="D16" s="10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108"/>
    </row>
    <row r="17" spans="1:25" ht="15" customHeight="1">
      <c r="A17" s="65"/>
      <c r="B17" s="127"/>
      <c r="C17" s="126"/>
      <c r="D17" s="10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108"/>
    </row>
    <row r="18" spans="1:25">
      <c r="A18" s="65"/>
      <c r="B18" s="127"/>
      <c r="C18" s="126"/>
      <c r="D18" s="10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108"/>
    </row>
    <row r="19" spans="1:25" ht="59.25" customHeight="1">
      <c r="A19" s="65"/>
      <c r="B19" s="127"/>
      <c r="C19" s="126"/>
      <c r="D19" s="115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108"/>
    </row>
    <row r="20" spans="1:25" hidden="1">
      <c r="A20" s="65"/>
      <c r="B20" s="127"/>
      <c r="C20" s="126"/>
      <c r="D20" s="115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08"/>
    </row>
    <row r="21" spans="1:25" hidden="1">
      <c r="A21" s="65"/>
      <c r="B21" s="127"/>
      <c r="C21" s="126"/>
      <c r="D21" s="110"/>
      <c r="E21" s="121" t="s">
        <v>65</v>
      </c>
      <c r="F21" s="270" t="s">
        <v>66</v>
      </c>
      <c r="G21" s="271"/>
      <c r="H21" s="271"/>
      <c r="I21" s="271"/>
      <c r="J21" s="271"/>
      <c r="K21" s="271"/>
      <c r="L21" s="271"/>
      <c r="M21" s="271"/>
      <c r="N21" s="109"/>
      <c r="O21" s="120" t="s">
        <v>65</v>
      </c>
      <c r="P21" s="272" t="s">
        <v>67</v>
      </c>
      <c r="Q21" s="273"/>
      <c r="R21" s="273"/>
      <c r="S21" s="273"/>
      <c r="T21" s="273"/>
      <c r="U21" s="273"/>
      <c r="V21" s="273"/>
      <c r="W21" s="273"/>
      <c r="X21" s="273"/>
      <c r="Y21" s="108"/>
    </row>
    <row r="22" spans="1:25" hidden="1">
      <c r="A22" s="65"/>
      <c r="B22" s="127"/>
      <c r="C22" s="126"/>
      <c r="D22" s="110"/>
      <c r="E22" s="175" t="s">
        <v>65</v>
      </c>
      <c r="F22" s="270" t="s">
        <v>68</v>
      </c>
      <c r="G22" s="271"/>
      <c r="H22" s="271"/>
      <c r="I22" s="271"/>
      <c r="J22" s="271"/>
      <c r="K22" s="271"/>
      <c r="L22" s="271"/>
      <c r="M22" s="271"/>
      <c r="N22" s="109"/>
      <c r="O22" s="123" t="s">
        <v>65</v>
      </c>
      <c r="P22" s="272" t="s">
        <v>69</v>
      </c>
      <c r="Q22" s="273"/>
      <c r="R22" s="273"/>
      <c r="S22" s="273"/>
      <c r="T22" s="273"/>
      <c r="U22" s="273"/>
      <c r="V22" s="273"/>
      <c r="W22" s="273"/>
      <c r="X22" s="273"/>
      <c r="Y22" s="108"/>
    </row>
    <row r="23" spans="1:25" hidden="1">
      <c r="A23" s="65"/>
      <c r="B23" s="127"/>
      <c r="C23" s="126"/>
      <c r="D23" s="11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277" t="s">
        <v>70</v>
      </c>
      <c r="Q23" s="277"/>
      <c r="R23" s="277"/>
      <c r="S23" s="277"/>
      <c r="T23" s="277"/>
      <c r="U23" s="277"/>
      <c r="V23" s="277"/>
      <c r="W23" s="277"/>
      <c r="X23" s="109"/>
      <c r="Y23" s="108"/>
    </row>
    <row r="24" spans="1:25" hidden="1">
      <c r="A24" s="65"/>
      <c r="B24" s="127"/>
      <c r="C24" s="126"/>
      <c r="D24" s="110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8"/>
    </row>
    <row r="25" spans="1:25" hidden="1">
      <c r="A25" s="65"/>
      <c r="B25" s="127"/>
      <c r="C25" s="126"/>
      <c r="D25" s="110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8"/>
    </row>
    <row r="26" spans="1:25" hidden="1">
      <c r="A26" s="65"/>
      <c r="B26" s="127"/>
      <c r="C26" s="126"/>
      <c r="D26" s="11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8"/>
    </row>
    <row r="27" spans="1:25" hidden="1">
      <c r="A27" s="65"/>
      <c r="B27" s="127"/>
      <c r="C27" s="126"/>
      <c r="D27" s="110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8"/>
    </row>
    <row r="28" spans="1:25" hidden="1">
      <c r="A28" s="65"/>
      <c r="B28" s="127"/>
      <c r="C28" s="126"/>
      <c r="D28" s="110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8"/>
    </row>
    <row r="29" spans="1:25" hidden="1">
      <c r="A29" s="65"/>
      <c r="B29" s="127"/>
      <c r="C29" s="126"/>
      <c r="D29" s="110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8"/>
    </row>
    <row r="30" spans="1:25" hidden="1">
      <c r="A30" s="65"/>
      <c r="B30" s="127"/>
      <c r="C30" s="126"/>
      <c r="D30" s="110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8"/>
    </row>
    <row r="31" spans="1:25" hidden="1">
      <c r="A31" s="65"/>
      <c r="B31" s="127"/>
      <c r="C31" s="126"/>
      <c r="D31" s="110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8"/>
    </row>
    <row r="32" spans="1:25" hidden="1">
      <c r="A32" s="65"/>
      <c r="B32" s="127"/>
      <c r="C32" s="126"/>
      <c r="D32" s="110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8"/>
    </row>
    <row r="33" spans="1:25" hidden="1">
      <c r="A33" s="65"/>
      <c r="B33" s="127"/>
      <c r="C33" s="126"/>
      <c r="D33" s="115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08"/>
    </row>
    <row r="34" spans="1:25" hidden="1">
      <c r="A34" s="65"/>
      <c r="B34" s="127"/>
      <c r="C34" s="126"/>
      <c r="D34" s="115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08"/>
    </row>
    <row r="35" spans="1:25" hidden="1">
      <c r="A35" s="65"/>
      <c r="B35" s="127"/>
      <c r="C35" s="126"/>
      <c r="D35" s="110"/>
      <c r="E35" s="274" t="s">
        <v>71</v>
      </c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108"/>
    </row>
    <row r="36" spans="1:25" hidden="1">
      <c r="A36" s="65"/>
      <c r="B36" s="127"/>
      <c r="C36" s="126"/>
      <c r="D36" s="110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108"/>
    </row>
    <row r="37" spans="1:25" hidden="1">
      <c r="A37" s="65"/>
      <c r="B37" s="127"/>
      <c r="C37" s="126"/>
      <c r="D37" s="110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108"/>
    </row>
    <row r="38" spans="1:25" hidden="1">
      <c r="A38" s="65"/>
      <c r="B38" s="127"/>
      <c r="C38" s="126"/>
      <c r="D38" s="110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108"/>
    </row>
    <row r="39" spans="1:25" hidden="1">
      <c r="A39" s="65"/>
      <c r="B39" s="127"/>
      <c r="C39" s="126"/>
      <c r="D39" s="110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108"/>
    </row>
    <row r="40" spans="1:25" hidden="1">
      <c r="A40" s="65"/>
      <c r="B40" s="127"/>
      <c r="C40" s="126"/>
      <c r="D40" s="110"/>
      <c r="E40" s="262" t="s">
        <v>72</v>
      </c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108"/>
    </row>
    <row r="41" spans="1:25" hidden="1">
      <c r="A41" s="65"/>
      <c r="B41" s="127"/>
      <c r="C41" s="126"/>
      <c r="D41" s="110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108"/>
    </row>
    <row r="42" spans="1:25" hidden="1">
      <c r="A42" s="65"/>
      <c r="B42" s="127"/>
      <c r="C42" s="126"/>
      <c r="D42" s="110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108"/>
    </row>
    <row r="43" spans="1:25" hidden="1">
      <c r="A43" s="65"/>
      <c r="B43" s="127"/>
      <c r="C43" s="126"/>
      <c r="D43" s="110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108"/>
    </row>
    <row r="44" spans="1:25" hidden="1">
      <c r="A44" s="65"/>
      <c r="B44" s="127"/>
      <c r="C44" s="126"/>
      <c r="D44" s="115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108"/>
    </row>
    <row r="45" spans="1:25" hidden="1">
      <c r="A45" s="65"/>
      <c r="B45" s="127"/>
      <c r="C45" s="126"/>
      <c r="D45" s="115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108"/>
    </row>
    <row r="46" spans="1:25" hidden="1">
      <c r="A46" s="65"/>
      <c r="B46" s="127"/>
      <c r="C46" s="126"/>
      <c r="D46" s="110"/>
      <c r="E46" s="269" t="s">
        <v>73</v>
      </c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108"/>
    </row>
    <row r="47" spans="1:25" hidden="1">
      <c r="A47" s="65"/>
      <c r="B47" s="127"/>
      <c r="C47" s="126"/>
      <c r="D47" s="110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108"/>
    </row>
    <row r="48" spans="1:25" hidden="1">
      <c r="A48" s="65"/>
      <c r="B48" s="127"/>
      <c r="C48" s="126"/>
      <c r="D48" s="110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108"/>
    </row>
    <row r="49" spans="1:25" hidden="1">
      <c r="A49" s="65"/>
      <c r="B49" s="127"/>
      <c r="C49" s="126"/>
      <c r="D49" s="110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108"/>
    </row>
    <row r="50" spans="1:25" hidden="1">
      <c r="A50" s="65"/>
      <c r="B50" s="127"/>
      <c r="C50" s="126"/>
      <c r="D50" s="110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108"/>
    </row>
    <row r="51" spans="1:25" hidden="1">
      <c r="A51" s="65"/>
      <c r="B51" s="127"/>
      <c r="C51" s="126"/>
      <c r="D51" s="110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108"/>
    </row>
    <row r="52" spans="1:25" hidden="1">
      <c r="A52" s="65"/>
      <c r="B52" s="127"/>
      <c r="C52" s="126"/>
      <c r="D52" s="110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108"/>
    </row>
    <row r="53" spans="1:25" hidden="1">
      <c r="A53" s="65"/>
      <c r="B53" s="127"/>
      <c r="C53" s="126"/>
      <c r="D53" s="110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108"/>
    </row>
    <row r="54" spans="1:25" hidden="1">
      <c r="A54" s="65"/>
      <c r="B54" s="127"/>
      <c r="C54" s="126"/>
      <c r="D54" s="110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108"/>
    </row>
    <row r="55" spans="1:25" hidden="1">
      <c r="A55" s="65"/>
      <c r="B55" s="127"/>
      <c r="C55" s="126"/>
      <c r="D55" s="110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108"/>
    </row>
    <row r="56" spans="1:25" hidden="1">
      <c r="A56" s="65"/>
      <c r="B56" s="127"/>
      <c r="C56" s="126"/>
      <c r="D56" s="115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108"/>
    </row>
    <row r="57" spans="1:25" hidden="1">
      <c r="A57" s="65"/>
      <c r="B57" s="127"/>
      <c r="C57" s="126"/>
      <c r="D57" s="115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108"/>
    </row>
    <row r="58" spans="1:25" hidden="1">
      <c r="A58" s="65"/>
      <c r="B58" s="127"/>
      <c r="C58" s="126"/>
      <c r="D58" s="110"/>
      <c r="E58" s="275" t="s">
        <v>74</v>
      </c>
      <c r="F58" s="275"/>
      <c r="G58" s="275"/>
      <c r="H58" s="276" t="s">
        <v>75</v>
      </c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108"/>
    </row>
    <row r="59" spans="1:25" hidden="1">
      <c r="A59" s="65"/>
      <c r="B59" s="127"/>
      <c r="C59" s="126"/>
      <c r="D59" s="110"/>
      <c r="E59" s="275" t="s">
        <v>76</v>
      </c>
      <c r="F59" s="275"/>
      <c r="G59" s="275"/>
      <c r="H59" s="261" t="s">
        <v>77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08"/>
    </row>
    <row r="60" spans="1:25" hidden="1">
      <c r="A60" s="65"/>
      <c r="B60" s="127"/>
      <c r="C60" s="126"/>
      <c r="D60" s="110"/>
      <c r="E60" s="253"/>
      <c r="F60" s="253"/>
      <c r="G60" s="253"/>
      <c r="H60" s="257" t="s">
        <v>78</v>
      </c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108"/>
    </row>
    <row r="61" spans="1:25" hidden="1">
      <c r="A61" s="65"/>
      <c r="B61" s="127"/>
      <c r="C61" s="126"/>
      <c r="D61" s="110"/>
      <c r="E61" s="119"/>
      <c r="F61" s="117"/>
      <c r="G61" s="118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108"/>
    </row>
    <row r="62" spans="1:25" hidden="1">
      <c r="A62" s="65"/>
      <c r="B62" s="127"/>
      <c r="C62" s="126"/>
      <c r="D62" s="110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8"/>
    </row>
    <row r="63" spans="1:25" hidden="1">
      <c r="A63" s="65"/>
      <c r="B63" s="127"/>
      <c r="C63" s="126"/>
      <c r="D63" s="110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8"/>
    </row>
    <row r="64" spans="1:25" hidden="1">
      <c r="A64" s="65"/>
      <c r="B64" s="127"/>
      <c r="C64" s="126"/>
      <c r="D64" s="110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8"/>
    </row>
    <row r="65" spans="1:25" hidden="1">
      <c r="A65" s="65"/>
      <c r="B65" s="127"/>
      <c r="C65" s="126"/>
      <c r="D65" s="110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8"/>
    </row>
    <row r="66" spans="1:25" hidden="1">
      <c r="A66" s="65"/>
      <c r="B66" s="127"/>
      <c r="C66" s="126"/>
      <c r="D66" s="110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8"/>
    </row>
    <row r="67" spans="1:25" hidden="1">
      <c r="A67" s="65"/>
      <c r="B67" s="127"/>
      <c r="C67" s="126"/>
      <c r="D67" s="110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8"/>
    </row>
    <row r="68" spans="1:25" hidden="1">
      <c r="A68" s="65"/>
      <c r="B68" s="127"/>
      <c r="C68" s="126"/>
      <c r="D68" s="115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08"/>
    </row>
    <row r="69" spans="1:25" hidden="1">
      <c r="A69" s="65"/>
      <c r="B69" s="127"/>
      <c r="C69" s="126"/>
      <c r="D69" s="115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08"/>
    </row>
    <row r="70" spans="1:25" hidden="1">
      <c r="A70" s="65"/>
      <c r="B70" s="127"/>
      <c r="C70" s="126"/>
      <c r="D70" s="110"/>
      <c r="E70" s="254" t="s">
        <v>79</v>
      </c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108"/>
    </row>
    <row r="71" spans="1:25" hidden="1">
      <c r="A71" s="65"/>
      <c r="B71" s="127"/>
      <c r="C71" s="126"/>
      <c r="D71" s="110"/>
      <c r="E71" s="263" t="s">
        <v>80</v>
      </c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108"/>
    </row>
    <row r="72" spans="1:25" hidden="1">
      <c r="A72" s="65"/>
      <c r="B72" s="127"/>
      <c r="C72" s="126"/>
      <c r="D72" s="110"/>
      <c r="E72" s="263" t="s">
        <v>81</v>
      </c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108"/>
    </row>
    <row r="73" spans="1:25" hidden="1">
      <c r="A73" s="65"/>
      <c r="B73" s="127"/>
      <c r="C73" s="126"/>
      <c r="D73" s="110"/>
      <c r="E73" s="263" t="s">
        <v>82</v>
      </c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108"/>
    </row>
    <row r="74" spans="1:25" hidden="1">
      <c r="A74" s="65"/>
      <c r="B74" s="127"/>
      <c r="C74" s="126"/>
      <c r="D74" s="110"/>
      <c r="E74" s="263" t="s">
        <v>83</v>
      </c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108"/>
    </row>
    <row r="75" spans="1:25" hidden="1">
      <c r="A75" s="65"/>
      <c r="B75" s="127"/>
      <c r="C75" s="126"/>
      <c r="D75" s="110"/>
      <c r="E75" s="263" t="s">
        <v>84</v>
      </c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108"/>
    </row>
    <row r="76" spans="1:25" hidden="1">
      <c r="A76" s="65"/>
      <c r="B76" s="127"/>
      <c r="C76" s="126"/>
      <c r="D76" s="110"/>
      <c r="E76" s="263" t="s">
        <v>85</v>
      </c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108"/>
    </row>
    <row r="77" spans="1:25" hidden="1">
      <c r="A77" s="65"/>
      <c r="B77" s="127"/>
      <c r="C77" s="126"/>
      <c r="D77" s="110"/>
      <c r="E77" s="263" t="s">
        <v>86</v>
      </c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108"/>
    </row>
    <row r="78" spans="1:25" hidden="1">
      <c r="A78" s="65"/>
      <c r="B78" s="127"/>
      <c r="C78" s="126"/>
      <c r="D78" s="110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08"/>
    </row>
    <row r="79" spans="1:25" hidden="1">
      <c r="A79" s="65"/>
      <c r="B79" s="127"/>
      <c r="C79" s="126"/>
      <c r="D79" s="110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108"/>
    </row>
    <row r="80" spans="1:25" hidden="1">
      <c r="A80" s="65"/>
      <c r="B80" s="127"/>
      <c r="C80" s="126"/>
      <c r="D80" s="110"/>
      <c r="E80" s="255"/>
      <c r="F80" s="255"/>
      <c r="G80" s="255"/>
      <c r="H80" s="255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108"/>
    </row>
    <row r="81" spans="1:25" hidden="1">
      <c r="A81" s="65"/>
      <c r="B81" s="127"/>
      <c r="C81" s="126"/>
      <c r="D81" s="110"/>
      <c r="E81" s="257"/>
      <c r="F81" s="257"/>
      <c r="G81" s="257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108"/>
    </row>
    <row r="82" spans="1:25" hidden="1">
      <c r="A82" s="65"/>
      <c r="B82" s="127"/>
      <c r="C82" s="126"/>
      <c r="D82" s="110"/>
      <c r="E82" s="253"/>
      <c r="F82" s="253"/>
      <c r="G82" s="253"/>
      <c r="H82" s="259"/>
      <c r="I82" s="259"/>
      <c r="J82" s="259"/>
      <c r="K82" s="259"/>
      <c r="L82" s="259"/>
      <c r="M82" s="259"/>
      <c r="N82" s="259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108"/>
    </row>
    <row r="83" spans="1:25" hidden="1">
      <c r="A83" s="65"/>
      <c r="B83" s="127"/>
      <c r="C83" s="126"/>
      <c r="D83" s="110"/>
      <c r="E83" s="253"/>
      <c r="F83" s="253"/>
      <c r="G83" s="253"/>
      <c r="H83" s="259"/>
      <c r="I83" s="259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108"/>
    </row>
    <row r="84" spans="1:25" hidden="1">
      <c r="A84" s="65"/>
      <c r="B84" s="127"/>
      <c r="C84" s="126"/>
      <c r="D84" s="110"/>
      <c r="E84" s="119"/>
      <c r="F84" s="117"/>
      <c r="G84" s="118"/>
      <c r="H84" s="257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 s="108"/>
    </row>
    <row r="85" spans="1:25" hidden="1">
      <c r="A85" s="65"/>
      <c r="B85" s="127"/>
      <c r="C85" s="126"/>
      <c r="D85" s="110"/>
      <c r="E85" s="109"/>
      <c r="F85" s="109"/>
      <c r="G85" s="109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09"/>
      <c r="X85" s="109"/>
      <c r="Y85" s="108"/>
    </row>
    <row r="86" spans="1:25" hidden="1">
      <c r="A86" s="65"/>
      <c r="B86" s="127"/>
      <c r="C86" s="126"/>
      <c r="D86" s="110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8"/>
    </row>
    <row r="87" spans="1:25" hidden="1">
      <c r="A87" s="65"/>
      <c r="B87" s="127"/>
      <c r="C87" s="126"/>
      <c r="D87" s="110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8"/>
    </row>
    <row r="88" spans="1:25" hidden="1">
      <c r="A88" s="65"/>
      <c r="B88" s="127"/>
      <c r="C88" s="126"/>
      <c r="D88" s="110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8"/>
    </row>
    <row r="89" spans="1:25" hidden="1">
      <c r="A89" s="65"/>
      <c r="B89" s="127"/>
      <c r="C89" s="126"/>
      <c r="D89" s="110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8"/>
    </row>
    <row r="90" spans="1:25" hidden="1">
      <c r="A90" s="65"/>
      <c r="B90" s="127"/>
      <c r="C90" s="126"/>
      <c r="D90" s="110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8"/>
    </row>
    <row r="91" spans="1:25" hidden="1">
      <c r="A91" s="65"/>
      <c r="B91" s="127"/>
      <c r="C91" s="126"/>
      <c r="D91" s="110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8"/>
    </row>
    <row r="92" spans="1:25" hidden="1">
      <c r="A92" s="65"/>
      <c r="B92" s="127"/>
      <c r="C92" s="126"/>
      <c r="D92" s="110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8"/>
    </row>
    <row r="93" spans="1:25" hidden="1">
      <c r="A93" s="65"/>
      <c r="B93" s="127"/>
      <c r="C93" s="126"/>
      <c r="D93" s="110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8"/>
    </row>
    <row r="94" spans="1:25" hidden="1">
      <c r="A94" s="65"/>
      <c r="B94" s="127"/>
      <c r="C94" s="126"/>
      <c r="D94" s="110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8"/>
    </row>
    <row r="95" spans="1:25" hidden="1">
      <c r="A95" s="65"/>
      <c r="B95" s="127"/>
      <c r="C95" s="126"/>
      <c r="D95" s="110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8"/>
    </row>
    <row r="96" spans="1:25" hidden="1">
      <c r="A96" s="65"/>
      <c r="B96" s="127"/>
      <c r="C96" s="126"/>
      <c r="D96" s="115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08"/>
    </row>
    <row r="97" spans="1:27" hidden="1">
      <c r="A97" s="65"/>
      <c r="B97" s="127"/>
      <c r="C97" s="126"/>
      <c r="D97" s="115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08"/>
    </row>
    <row r="98" spans="1:27" hidden="1">
      <c r="A98" s="65"/>
      <c r="B98" s="127"/>
      <c r="C98" s="126"/>
      <c r="D98" s="110"/>
      <c r="E98" s="260" t="s">
        <v>87</v>
      </c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108"/>
    </row>
    <row r="99" spans="1:27" hidden="1">
      <c r="A99" s="65"/>
      <c r="B99" s="127"/>
      <c r="C99" s="126"/>
      <c r="D99" s="110"/>
      <c r="E99" s="109"/>
      <c r="F99" s="109"/>
      <c r="G99" s="109"/>
      <c r="H99" s="112"/>
      <c r="I99" s="112"/>
      <c r="J99" s="112"/>
      <c r="K99" s="112"/>
      <c r="L99" s="112"/>
      <c r="M99" s="112"/>
      <c r="N99" s="112"/>
      <c r="O99" s="111"/>
      <c r="P99" s="111"/>
      <c r="Q99" s="111"/>
      <c r="R99" s="111"/>
      <c r="S99" s="111"/>
      <c r="T99" s="111"/>
      <c r="U99" s="109"/>
      <c r="V99" s="109"/>
      <c r="W99" s="109"/>
      <c r="X99" s="109"/>
      <c r="Y99" s="108"/>
    </row>
    <row r="100" spans="1:27" hidden="1">
      <c r="A100" s="65"/>
      <c r="B100" s="127"/>
      <c r="C100" s="126"/>
      <c r="D100" s="110"/>
      <c r="E100" s="113"/>
      <c r="F100" s="256" t="s">
        <v>88</v>
      </c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111"/>
      <c r="U100" s="109"/>
      <c r="V100" s="109"/>
      <c r="W100" s="109"/>
      <c r="X100" s="109"/>
      <c r="Y100" s="108"/>
      <c r="AA100" s="128" t="s">
        <v>89</v>
      </c>
    </row>
    <row r="101" spans="1:27" hidden="1">
      <c r="A101" s="65"/>
      <c r="B101" s="127"/>
      <c r="C101" s="126"/>
      <c r="D101" s="110"/>
      <c r="E101" s="109"/>
      <c r="F101" s="109"/>
      <c r="G101" s="109"/>
      <c r="H101" s="112"/>
      <c r="I101" s="112"/>
      <c r="J101" s="112"/>
      <c r="K101" s="112"/>
      <c r="L101" s="112"/>
      <c r="M101" s="112"/>
      <c r="N101" s="112"/>
      <c r="O101" s="111"/>
      <c r="P101" s="111"/>
      <c r="Q101" s="111"/>
      <c r="R101" s="111"/>
      <c r="S101" s="111"/>
      <c r="T101" s="111"/>
      <c r="U101" s="109"/>
      <c r="V101" s="109"/>
      <c r="W101" s="109"/>
      <c r="X101" s="109"/>
      <c r="Y101" s="108"/>
    </row>
    <row r="102" spans="1:27" hidden="1">
      <c r="A102" s="65"/>
      <c r="B102" s="127"/>
      <c r="C102" s="126"/>
      <c r="D102" s="110"/>
      <c r="E102" s="109"/>
      <c r="F102" s="256" t="s">
        <v>90</v>
      </c>
      <c r="G102" s="256"/>
      <c r="H102" s="256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108"/>
    </row>
    <row r="103" spans="1:27" hidden="1">
      <c r="A103" s="65"/>
      <c r="B103" s="127"/>
      <c r="C103" s="126"/>
      <c r="D103" s="110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8"/>
    </row>
    <row r="104" spans="1:27" hidden="1">
      <c r="A104" s="65"/>
      <c r="B104" s="127"/>
      <c r="C104" s="126"/>
      <c r="D104" s="110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8"/>
    </row>
    <row r="105" spans="1:27" hidden="1">
      <c r="A105" s="65"/>
      <c r="B105" s="127"/>
      <c r="C105" s="126"/>
      <c r="D105" s="110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8"/>
    </row>
    <row r="106" spans="1:27" hidden="1">
      <c r="A106" s="65"/>
      <c r="B106" s="127"/>
      <c r="C106" s="126"/>
      <c r="D106" s="110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8"/>
    </row>
    <row r="107" spans="1:27" hidden="1">
      <c r="A107" s="65"/>
      <c r="B107" s="127"/>
      <c r="C107" s="126"/>
      <c r="D107" s="110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8"/>
    </row>
    <row r="108" spans="1:27" hidden="1">
      <c r="A108" s="65"/>
      <c r="B108" s="127"/>
      <c r="C108" s="126"/>
      <c r="D108" s="110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8"/>
    </row>
    <row r="109" spans="1:27" hidden="1">
      <c r="A109" s="65"/>
      <c r="B109" s="127"/>
      <c r="C109" s="126"/>
      <c r="D109" s="110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8"/>
    </row>
    <row r="110" spans="1:27" hidden="1">
      <c r="A110" s="65"/>
      <c r="B110" s="127"/>
      <c r="C110" s="126"/>
      <c r="D110" s="110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8"/>
    </row>
    <row r="111" spans="1:27" hidden="1">
      <c r="A111" s="65"/>
      <c r="B111" s="127"/>
      <c r="C111" s="126"/>
      <c r="D111" s="110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8"/>
    </row>
    <row r="112" spans="1:27" hidden="1">
      <c r="A112" s="65"/>
      <c r="B112" s="127"/>
      <c r="C112" s="126"/>
      <c r="D112" s="110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8"/>
    </row>
    <row r="113" spans="1:25" ht="15" customHeight="1">
      <c r="A113" s="65"/>
      <c r="B113" s="125"/>
      <c r="C113" s="124"/>
      <c r="D113" s="107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5"/>
    </row>
  </sheetData>
  <sheetProtection password="FA9C" sheet="1" objects="1" scenarios="1" formatColumns="0" formatRows="0"/>
  <dataConsolidate/>
  <mergeCells count="40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P23:W23"/>
    <mergeCell ref="H60:X60"/>
    <mergeCell ref="E75:X75"/>
    <mergeCell ref="E60:G60"/>
    <mergeCell ref="E73:X73"/>
    <mergeCell ref="E59:G59"/>
    <mergeCell ref="B3:C3"/>
    <mergeCell ref="B5:Y5"/>
    <mergeCell ref="E7:X19"/>
    <mergeCell ref="F21:M21"/>
    <mergeCell ref="P21:X21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E40" r:id="rId1" tooltip="http://www.fstrf.ru/regions/region/showlist"/>
    <hyperlink ref="H58" r:id="rId2" tooltip="Кликните по ссылке, чтобы перейти на сайт технической поддержки"/>
    <hyperlink ref="H59" r:id="rId3" tooltip="Кликните по ссылке, чтобы перейти на сайт, содержащий необходимые дистрибутивы"/>
  </hyperlinks>
  <pageMargins left="0.7" right="0.7" top="0.75" bottom="0.75" header="0.3" footer="0.3"/>
  <pageSetup paperSize="9" orientation="portrait" horizontalDpi="180" verticalDpi="180"/>
  <headerFooter alignWithMargins="0"/>
  <drawing r:id="rId4"/>
  <legacyDrawing r:id="rId5"/>
  <oleObjects>
    <mc:AlternateContent xmlns:mc="http://schemas.openxmlformats.org/markup-compatibility/2006">
      <mc:Choice Requires="x14">
        <oleObject progId="Word.Document.8" shapeId="193537" r:id="rId6">
          <objectPr defaultSize="0" r:id="rId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ColWidth="9.109375" defaultRowHeight="14.25"/>
  <cols>
    <col min="1" max="2" width="9.109375" style="18" hidden="1" customWidth="1"/>
    <col min="3" max="3" width="3.6640625" style="81" bestFit="1" customWidth="1"/>
    <col min="4" max="4" width="6.33203125" style="18" bestFit="1" customWidth="1"/>
    <col min="5" max="5" width="94.88671875" style="18" customWidth="1"/>
    <col min="6" max="6" width="9.109375" style="18" customWidth="1"/>
    <col min="7" max="16384" width="9.109375" style="18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9"/>
      <c r="E6" s="19"/>
    </row>
    <row r="7" spans="3:5">
      <c r="C7" s="82"/>
      <c r="D7" s="282" t="s">
        <v>394</v>
      </c>
      <c r="E7" s="282"/>
    </row>
    <row r="8" spans="3:5" ht="28.5" customHeight="1">
      <c r="C8" s="82"/>
      <c r="D8" s="283" t="s">
        <v>1</v>
      </c>
      <c r="E8" s="283"/>
    </row>
    <row r="9" spans="3:5">
      <c r="C9" s="82"/>
      <c r="D9" s="19"/>
      <c r="E9" s="19"/>
    </row>
    <row r="10" spans="3:5" ht="15.95" customHeight="1">
      <c r="C10" s="82"/>
      <c r="D10" s="54" t="s">
        <v>5</v>
      </c>
      <c r="E10" s="64" t="s">
        <v>411</v>
      </c>
    </row>
    <row r="11" spans="3:5">
      <c r="C11" s="82"/>
      <c r="D11" s="62" t="s">
        <v>9</v>
      </c>
      <c r="E11" s="63" t="s">
        <v>10</v>
      </c>
    </row>
    <row r="12" spans="3:5" hidden="1">
      <c r="C12" s="82"/>
      <c r="D12" s="94">
        <v>0</v>
      </c>
      <c r="E12" s="95"/>
    </row>
    <row r="13" spans="3:5" ht="12" customHeight="1">
      <c r="C13" s="82"/>
      <c r="D13" s="93"/>
      <c r="E13" s="88" t="s">
        <v>377</v>
      </c>
    </row>
  </sheetData>
  <sheetProtection algorithmName="SHA-512" hashValue="t674ARCIfU2RPa5Q2Qtqc/ThgkUoKU1SgCQslUqKFsIHdjdW7dG4HSjqPc1ssGqzrqquOIwkvl492JmvV442eQ==" saltValue="wZUQWtxgPha+t3sOV3yFcQ==" spinCount="100000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4"/>
  <sheetViews>
    <sheetView showGridLines="0" zoomScaleNormal="100" workbookViewId="0">
      <selection activeCell="D44" sqref="D44"/>
    </sheetView>
  </sheetViews>
  <sheetFormatPr defaultColWidth="9.109375" defaultRowHeight="11.25"/>
  <cols>
    <col min="1" max="1" width="4.6640625" style="21" customWidth="1"/>
    <col min="2" max="2" width="40.6640625" style="21" customWidth="1"/>
    <col min="3" max="3" width="26.6640625" style="21" customWidth="1"/>
    <col min="4" max="4" width="80.6640625" style="21" customWidth="1"/>
    <col min="5" max="5" width="17.6640625" style="21" customWidth="1"/>
    <col min="6" max="6" width="9.109375" style="21" customWidth="1"/>
    <col min="7" max="16384" width="9.109375" style="21"/>
  </cols>
  <sheetData>
    <row r="2" spans="2:5" ht="20.100000000000001" customHeight="1">
      <c r="B2" s="346" t="s">
        <v>412</v>
      </c>
      <c r="C2" s="346"/>
      <c r="D2" s="346"/>
      <c r="E2" s="346"/>
    </row>
    <row r="4" spans="2:5" ht="21.75" customHeight="1">
      <c r="B4" s="206" t="s">
        <v>413</v>
      </c>
      <c r="C4" s="206" t="s">
        <v>414</v>
      </c>
      <c r="D4" s="49" t="s">
        <v>415</v>
      </c>
      <c r="E4" s="207" t="s">
        <v>58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pageMargins left="0.75" right="0.75" top="1" bottom="1" header="0.5" footer="0.5"/>
  <pageSetup paperSize="9" orientation="portrait" verticalDpi="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5"/>
  <sheetViews>
    <sheetView showGridLines="0" zoomScaleNormal="100" workbookViewId="0"/>
  </sheetViews>
  <sheetFormatPr defaultColWidth="9.109375" defaultRowHeight="11.25"/>
  <cols>
    <col min="1" max="1" width="36.33203125" style="6" customWidth="1"/>
    <col min="2" max="2" width="21.109375" style="6" bestFit="1" customWidth="1"/>
    <col min="3" max="3" width="9.109375" style="5" customWidth="1"/>
    <col min="4" max="16384" width="9.109375" style="5"/>
  </cols>
  <sheetData>
    <row r="1" spans="1:2">
      <c r="A1" s="7" t="s">
        <v>378</v>
      </c>
      <c r="B1" s="7" t="s">
        <v>379</v>
      </c>
    </row>
    <row r="2" spans="1:2">
      <c r="A2" s="6" t="s">
        <v>380</v>
      </c>
      <c r="B2" s="6" t="s">
        <v>381</v>
      </c>
    </row>
    <row r="3" spans="1:2">
      <c r="A3" s="6" t="s">
        <v>382</v>
      </c>
      <c r="B3" s="6" t="s">
        <v>383</v>
      </c>
    </row>
    <row r="4" spans="1:2">
      <c r="A4" s="6" t="s">
        <v>102</v>
      </c>
      <c r="B4" s="6" t="s">
        <v>384</v>
      </c>
    </row>
    <row r="5" spans="1:2">
      <c r="A5" s="6" t="s">
        <v>114</v>
      </c>
      <c r="B5" s="6" t="s">
        <v>385</v>
      </c>
    </row>
    <row r="6" spans="1:2">
      <c r="A6" s="6" t="s">
        <v>36</v>
      </c>
      <c r="B6" s="6" t="s">
        <v>386</v>
      </c>
    </row>
    <row r="7" spans="1:2">
      <c r="A7" s="6" t="s">
        <v>387</v>
      </c>
      <c r="B7" s="6" t="s">
        <v>388</v>
      </c>
    </row>
    <row r="8" spans="1:2">
      <c r="A8" s="6" t="s">
        <v>389</v>
      </c>
      <c r="B8" s="6" t="s">
        <v>390</v>
      </c>
    </row>
    <row r="9" spans="1:2">
      <c r="A9" s="6" t="s">
        <v>391</v>
      </c>
      <c r="B9" s="6" t="s">
        <v>392</v>
      </c>
    </row>
    <row r="10" spans="1:2">
      <c r="A10" s="6" t="s">
        <v>110</v>
      </c>
      <c r="B10" s="6" t="s">
        <v>393</v>
      </c>
    </row>
    <row r="11" spans="1:2">
      <c r="A11" s="6" t="s">
        <v>394</v>
      </c>
      <c r="B11" s="6" t="s">
        <v>395</v>
      </c>
    </row>
    <row r="12" spans="1:2">
      <c r="A12" s="6" t="s">
        <v>396</v>
      </c>
      <c r="B12" s="6" t="s">
        <v>397</v>
      </c>
    </row>
    <row r="13" spans="1:2">
      <c r="B13" s="6" t="s">
        <v>398</v>
      </c>
    </row>
    <row r="14" spans="1:2">
      <c r="B14" s="6" t="s">
        <v>399</v>
      </c>
    </row>
    <row r="15" spans="1:2">
      <c r="B15" s="6" t="s">
        <v>400</v>
      </c>
    </row>
    <row r="16" spans="1:2">
      <c r="B16" s="6" t="s">
        <v>401</v>
      </c>
    </row>
    <row r="17" spans="2:2">
      <c r="B17" s="6" t="s">
        <v>402</v>
      </c>
    </row>
    <row r="18" spans="2:2">
      <c r="B18" s="6" t="s">
        <v>403</v>
      </c>
    </row>
    <row r="19" spans="2:2">
      <c r="B19" s="6" t="s">
        <v>404</v>
      </c>
    </row>
    <row r="20" spans="2:2">
      <c r="B20" s="6" t="s">
        <v>405</v>
      </c>
    </row>
    <row r="21" spans="2:2">
      <c r="B21" s="6" t="s">
        <v>406</v>
      </c>
    </row>
    <row r="22" spans="2:2">
      <c r="B22" s="6" t="s">
        <v>407</v>
      </c>
    </row>
    <row r="23" spans="2:2">
      <c r="B23" s="6" t="s">
        <v>408</v>
      </c>
    </row>
    <row r="24" spans="2:2">
      <c r="B24" s="6" t="s">
        <v>409</v>
      </c>
    </row>
    <row r="25" spans="2:2">
      <c r="B25" s="6" t="s">
        <v>410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41985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752475</xdr:colOff>
                <xdr:row>4</xdr:row>
                <xdr:rowOff>28575</xdr:rowOff>
              </to>
            </anchor>
          </controlPr>
        </control>
      </mc:Choice>
      <mc:Fallback>
        <control shapeId="41985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ColWidth="9.109375" defaultRowHeight="15"/>
  <cols>
    <col min="1" max="1" width="32.5546875" style="11" bestFit="1" customWidth="1"/>
    <col min="2" max="2" width="8.88671875"/>
    <col min="3" max="4" width="9.109375" style="70" customWidth="1"/>
    <col min="5" max="5" width="9.109375" style="9" customWidth="1"/>
    <col min="6" max="6" width="11.109375" style="9" customWidth="1"/>
    <col min="7" max="7" width="31.44140625" style="9" bestFit="1" customWidth="1"/>
    <col min="8" max="8" width="35.33203125" style="9" customWidth="1"/>
    <col min="9" max="9" width="14.5546875" style="9" bestFit="1" customWidth="1"/>
    <col min="10" max="10" width="26.88671875" style="9" customWidth="1"/>
    <col min="11" max="11" width="50" style="138" bestFit="1" customWidth="1"/>
    <col min="12" max="12" width="55.109375" style="9" bestFit="1" customWidth="1"/>
    <col min="13" max="13" width="35.88671875" style="9" customWidth="1"/>
    <col min="14" max="14" width="26.33203125" style="99" customWidth="1"/>
    <col min="15" max="15" width="29.109375" style="100" customWidth="1"/>
    <col min="16" max="16" width="9.109375" style="9" customWidth="1"/>
    <col min="17" max="17" width="43.33203125" style="9" customWidth="1"/>
    <col min="18" max="18" width="9.109375" style="9" customWidth="1"/>
    <col min="19" max="16384" width="9.109375" style="9"/>
  </cols>
  <sheetData>
    <row r="1" spans="1:17" s="68" customFormat="1" ht="38.25">
      <c r="A1" s="67" t="s">
        <v>151</v>
      </c>
      <c r="B1" s="66"/>
      <c r="C1" s="67" t="s">
        <v>152</v>
      </c>
      <c r="D1" s="67" t="s">
        <v>153</v>
      </c>
      <c r="E1" s="67" t="s">
        <v>154</v>
      </c>
      <c r="F1" s="67" t="s">
        <v>155</v>
      </c>
      <c r="G1" s="67" t="s">
        <v>156</v>
      </c>
      <c r="H1" s="67" t="s">
        <v>157</v>
      </c>
      <c r="I1" s="67" t="s">
        <v>158</v>
      </c>
      <c r="J1" s="67" t="s">
        <v>159</v>
      </c>
      <c r="K1" s="67" t="s">
        <v>160</v>
      </c>
      <c r="L1" s="211" t="s">
        <v>161</v>
      </c>
      <c r="M1" s="67" t="s">
        <v>162</v>
      </c>
      <c r="N1" s="224"/>
      <c r="O1" s="225"/>
      <c r="Q1" s="67" t="s">
        <v>163</v>
      </c>
    </row>
    <row r="2" spans="1:17">
      <c r="A2" s="10" t="s">
        <v>164</v>
      </c>
      <c r="C2" s="69">
        <v>2013</v>
      </c>
      <c r="D2" s="69" t="s">
        <v>27</v>
      </c>
      <c r="E2" s="72" t="s">
        <v>165</v>
      </c>
      <c r="F2" s="72" t="s">
        <v>166</v>
      </c>
      <c r="G2" s="72" t="s">
        <v>167</v>
      </c>
      <c r="H2" s="72" t="s">
        <v>168</v>
      </c>
      <c r="I2" s="72" t="s">
        <v>9</v>
      </c>
      <c r="J2" s="72" t="s">
        <v>169</v>
      </c>
      <c r="K2" s="210" t="s">
        <v>170</v>
      </c>
      <c r="L2" s="212" t="s">
        <v>171</v>
      </c>
      <c r="M2" s="72" t="s">
        <v>172</v>
      </c>
      <c r="N2" s="224"/>
      <c r="O2" s="225"/>
      <c r="Q2" s="72" t="s">
        <v>173</v>
      </c>
    </row>
    <row r="3" spans="1:17">
      <c r="A3" s="10" t="s">
        <v>174</v>
      </c>
      <c r="C3" s="69">
        <v>2014</v>
      </c>
      <c r="D3" s="69" t="s">
        <v>23</v>
      </c>
      <c r="E3" s="72" t="s">
        <v>175</v>
      </c>
      <c r="F3" s="72" t="s">
        <v>176</v>
      </c>
      <c r="G3" s="72" t="s">
        <v>21</v>
      </c>
      <c r="H3" s="72" t="s">
        <v>177</v>
      </c>
      <c r="I3" s="72" t="s">
        <v>10</v>
      </c>
      <c r="J3" s="72" t="s">
        <v>178</v>
      </c>
      <c r="K3" s="210" t="s">
        <v>179</v>
      </c>
      <c r="L3" s="212" t="s">
        <v>180</v>
      </c>
      <c r="M3" s="72" t="s">
        <v>181</v>
      </c>
      <c r="N3" s="224"/>
      <c r="O3" s="225"/>
      <c r="Q3" s="72" t="s">
        <v>182</v>
      </c>
    </row>
    <row r="4" spans="1:17" ht="33.75">
      <c r="A4" s="10" t="s">
        <v>183</v>
      </c>
      <c r="C4" s="69">
        <v>2015</v>
      </c>
      <c r="E4" s="72" t="s">
        <v>184</v>
      </c>
      <c r="F4" s="72" t="s">
        <v>185</v>
      </c>
      <c r="H4" s="72" t="s">
        <v>186</v>
      </c>
      <c r="I4" s="72" t="s">
        <v>11</v>
      </c>
      <c r="J4" s="72" t="s">
        <v>187</v>
      </c>
      <c r="K4" s="210" t="s">
        <v>188</v>
      </c>
      <c r="L4" s="212" t="s">
        <v>189</v>
      </c>
      <c r="M4" s="72" t="s">
        <v>190</v>
      </c>
      <c r="N4" s="224"/>
      <c r="O4" s="225"/>
      <c r="Q4" s="72" t="s">
        <v>191</v>
      </c>
    </row>
    <row r="5" spans="1:17">
      <c r="A5" s="10" t="s">
        <v>192</v>
      </c>
      <c r="C5" s="69">
        <v>2016</v>
      </c>
      <c r="E5" s="72" t="s">
        <v>193</v>
      </c>
      <c r="F5" s="72" t="s">
        <v>194</v>
      </c>
      <c r="I5" s="72" t="s">
        <v>12</v>
      </c>
      <c r="K5" s="210" t="s">
        <v>195</v>
      </c>
      <c r="L5" s="216" t="s">
        <v>196</v>
      </c>
      <c r="N5" s="224"/>
      <c r="O5" s="225"/>
      <c r="Q5" s="72" t="s">
        <v>197</v>
      </c>
    </row>
    <row r="6" spans="1:17" ht="38.25">
      <c r="A6" s="10" t="s">
        <v>198</v>
      </c>
      <c r="C6" s="69">
        <v>2017</v>
      </c>
      <c r="E6" s="72" t="s">
        <v>199</v>
      </c>
      <c r="F6" s="101"/>
      <c r="G6" s="67" t="s">
        <v>200</v>
      </c>
      <c r="H6" s="67" t="s">
        <v>201</v>
      </c>
      <c r="I6" s="72" t="s">
        <v>13</v>
      </c>
      <c r="J6" s="67" t="s">
        <v>202</v>
      </c>
      <c r="L6" s="216" t="s">
        <v>203</v>
      </c>
      <c r="N6" s="9"/>
      <c r="O6" s="9"/>
      <c r="Q6" s="72" t="s">
        <v>204</v>
      </c>
    </row>
    <row r="7" spans="1:17" ht="22.5">
      <c r="A7" s="10" t="s">
        <v>205</v>
      </c>
      <c r="E7" s="72" t="s">
        <v>206</v>
      </c>
      <c r="F7" s="101"/>
      <c r="G7" s="72" t="s">
        <v>207</v>
      </c>
      <c r="H7" s="72" t="s">
        <v>208</v>
      </c>
      <c r="I7" s="72" t="s">
        <v>143</v>
      </c>
      <c r="J7" s="72" t="s">
        <v>209</v>
      </c>
      <c r="L7" s="218" t="s">
        <v>210</v>
      </c>
      <c r="N7" s="9"/>
      <c r="O7" s="9"/>
      <c r="Q7" s="72" t="s">
        <v>211</v>
      </c>
    </row>
    <row r="8" spans="1:17" ht="22.5">
      <c r="A8" s="10" t="s">
        <v>212</v>
      </c>
      <c r="E8" s="72" t="s">
        <v>213</v>
      </c>
      <c r="F8" s="101"/>
      <c r="G8" s="72" t="s">
        <v>214</v>
      </c>
      <c r="H8" s="72" t="s">
        <v>215</v>
      </c>
      <c r="I8" s="72" t="s">
        <v>144</v>
      </c>
      <c r="J8" s="72" t="s">
        <v>178</v>
      </c>
      <c r="L8" s="217" t="s">
        <v>216</v>
      </c>
      <c r="Q8" s="72" t="s">
        <v>217</v>
      </c>
    </row>
    <row r="9" spans="1:17" ht="22.5">
      <c r="A9" s="10" t="s">
        <v>218</v>
      </c>
      <c r="E9" s="72" t="s">
        <v>219</v>
      </c>
      <c r="F9" s="101"/>
      <c r="G9" s="72" t="s">
        <v>215</v>
      </c>
      <c r="I9" s="72" t="s">
        <v>145</v>
      </c>
      <c r="Q9" s="72" t="s">
        <v>220</v>
      </c>
    </row>
    <row r="10" spans="1:17">
      <c r="A10" s="10" t="s">
        <v>221</v>
      </c>
      <c r="E10" s="72" t="s">
        <v>222</v>
      </c>
      <c r="F10" s="101"/>
      <c r="I10" s="72" t="s">
        <v>146</v>
      </c>
      <c r="Q10" s="72" t="s">
        <v>223</v>
      </c>
    </row>
    <row r="11" spans="1:17">
      <c r="A11" s="10" t="s">
        <v>224</v>
      </c>
      <c r="E11" s="72" t="s">
        <v>225</v>
      </c>
      <c r="F11" s="101"/>
      <c r="I11" s="72" t="s">
        <v>147</v>
      </c>
    </row>
    <row r="12" spans="1:17" ht="25.5">
      <c r="A12" s="10" t="s">
        <v>226</v>
      </c>
      <c r="E12" s="72" t="s">
        <v>227</v>
      </c>
      <c r="F12" s="101"/>
      <c r="G12" s="67" t="s">
        <v>228</v>
      </c>
      <c r="H12" s="67" t="s">
        <v>229</v>
      </c>
      <c r="I12" s="72" t="s">
        <v>148</v>
      </c>
    </row>
    <row r="13" spans="1:17" ht="22.5">
      <c r="A13" s="10" t="s">
        <v>230</v>
      </c>
      <c r="E13" s="72" t="s">
        <v>231</v>
      </c>
      <c r="F13" s="101"/>
      <c r="G13" s="72" t="s">
        <v>232</v>
      </c>
      <c r="H13" s="72" t="s">
        <v>233</v>
      </c>
      <c r="I13" s="72" t="s">
        <v>149</v>
      </c>
    </row>
    <row r="14" spans="1:17">
      <c r="A14" s="10" t="s">
        <v>234</v>
      </c>
      <c r="G14" s="72" t="s">
        <v>215</v>
      </c>
      <c r="H14" s="72" t="s">
        <v>215</v>
      </c>
      <c r="I14" s="72" t="s">
        <v>150</v>
      </c>
    </row>
    <row r="15" spans="1:17">
      <c r="A15" s="10" t="s">
        <v>235</v>
      </c>
      <c r="I15" s="72" t="s">
        <v>236</v>
      </c>
    </row>
    <row r="16" spans="1:17">
      <c r="A16" s="10" t="s">
        <v>237</v>
      </c>
      <c r="I16" s="72" t="s">
        <v>238</v>
      </c>
    </row>
    <row r="17" spans="1:9">
      <c r="A17" s="10" t="s">
        <v>239</v>
      </c>
      <c r="I17" s="72" t="s">
        <v>240</v>
      </c>
    </row>
    <row r="18" spans="1:9">
      <c r="A18" s="10" t="s">
        <v>241</v>
      </c>
      <c r="I18" s="72" t="s">
        <v>242</v>
      </c>
    </row>
    <row r="19" spans="1:9">
      <c r="A19" s="10" t="s">
        <v>243</v>
      </c>
      <c r="I19" s="72" t="s">
        <v>244</v>
      </c>
    </row>
    <row r="20" spans="1:9">
      <c r="A20" s="10" t="s">
        <v>245</v>
      </c>
      <c r="I20" s="72" t="s">
        <v>246</v>
      </c>
    </row>
    <row r="21" spans="1:9">
      <c r="A21" s="10" t="s">
        <v>247</v>
      </c>
      <c r="I21" s="72" t="s">
        <v>248</v>
      </c>
    </row>
    <row r="22" spans="1:9">
      <c r="A22" s="10" t="s">
        <v>249</v>
      </c>
    </row>
    <row r="23" spans="1:9">
      <c r="A23" s="10" t="s">
        <v>250</v>
      </c>
    </row>
    <row r="24" spans="1:9">
      <c r="A24" s="10" t="s">
        <v>251</v>
      </c>
    </row>
    <row r="25" spans="1:9">
      <c r="A25" s="10" t="s">
        <v>252</v>
      </c>
    </row>
    <row r="26" spans="1:9">
      <c r="A26" s="10" t="s">
        <v>253</v>
      </c>
    </row>
    <row r="27" spans="1:9">
      <c r="A27" s="10" t="s">
        <v>254</v>
      </c>
    </row>
    <row r="28" spans="1:9">
      <c r="A28" s="10" t="s">
        <v>255</v>
      </c>
    </row>
    <row r="29" spans="1:9">
      <c r="A29" s="10" t="s">
        <v>256</v>
      </c>
    </row>
    <row r="30" spans="1:9">
      <c r="A30" s="10" t="s">
        <v>257</v>
      </c>
    </row>
    <row r="31" spans="1:9">
      <c r="A31" s="10" t="s">
        <v>258</v>
      </c>
    </row>
    <row r="32" spans="1:9">
      <c r="A32" s="10" t="s">
        <v>259</v>
      </c>
    </row>
    <row r="33" spans="1:1">
      <c r="A33" s="10" t="s">
        <v>260</v>
      </c>
    </row>
    <row r="34" spans="1:1">
      <c r="A34" s="10" t="s">
        <v>261</v>
      </c>
    </row>
    <row r="35" spans="1:1">
      <c r="A35" s="10" t="s">
        <v>262</v>
      </c>
    </row>
    <row r="36" spans="1:1">
      <c r="A36" s="10" t="s">
        <v>263</v>
      </c>
    </row>
    <row r="37" spans="1:1">
      <c r="A37" s="10" t="s">
        <v>264</v>
      </c>
    </row>
    <row r="38" spans="1:1">
      <c r="A38" s="10" t="s">
        <v>265</v>
      </c>
    </row>
    <row r="39" spans="1:1">
      <c r="A39" s="10" t="s">
        <v>266</v>
      </c>
    </row>
    <row r="40" spans="1:1">
      <c r="A40" s="10" t="s">
        <v>267</v>
      </c>
    </row>
    <row r="41" spans="1:1">
      <c r="A41" s="10" t="s">
        <v>268</v>
      </c>
    </row>
    <row r="42" spans="1:1">
      <c r="A42" s="10" t="s">
        <v>269</v>
      </c>
    </row>
    <row r="43" spans="1:1">
      <c r="A43" s="10" t="s">
        <v>270</v>
      </c>
    </row>
    <row r="44" spans="1:1">
      <c r="A44" s="10" t="s">
        <v>271</v>
      </c>
    </row>
    <row r="45" spans="1:1">
      <c r="A45" s="10" t="s">
        <v>272</v>
      </c>
    </row>
    <row r="46" spans="1:1">
      <c r="A46" s="10" t="s">
        <v>273</v>
      </c>
    </row>
    <row r="47" spans="1:1">
      <c r="A47" s="10" t="s">
        <v>274</v>
      </c>
    </row>
    <row r="48" spans="1:1">
      <c r="A48" s="10" t="s">
        <v>275</v>
      </c>
    </row>
    <row r="49" spans="1:1">
      <c r="A49" s="10" t="s">
        <v>276</v>
      </c>
    </row>
    <row r="50" spans="1:1">
      <c r="A50" s="10" t="s">
        <v>277</v>
      </c>
    </row>
    <row r="51" spans="1:1">
      <c r="A51" s="10" t="s">
        <v>278</v>
      </c>
    </row>
    <row r="52" spans="1:1">
      <c r="A52" s="10" t="s">
        <v>279</v>
      </c>
    </row>
    <row r="53" spans="1:1">
      <c r="A53" s="10" t="s">
        <v>280</v>
      </c>
    </row>
    <row r="54" spans="1:1">
      <c r="A54" s="10" t="s">
        <v>281</v>
      </c>
    </row>
    <row r="55" spans="1:1">
      <c r="A55" s="10" t="s">
        <v>282</v>
      </c>
    </row>
    <row r="56" spans="1:1">
      <c r="A56" s="10" t="s">
        <v>283</v>
      </c>
    </row>
    <row r="57" spans="1:1">
      <c r="A57" s="10" t="s">
        <v>284</v>
      </c>
    </row>
    <row r="58" spans="1:1">
      <c r="A58" s="10" t="s">
        <v>285</v>
      </c>
    </row>
    <row r="59" spans="1:1">
      <c r="A59" s="10" t="s">
        <v>286</v>
      </c>
    </row>
    <row r="60" spans="1:1">
      <c r="A60" s="10" t="s">
        <v>287</v>
      </c>
    </row>
    <row r="61" spans="1:1">
      <c r="A61" s="10" t="s">
        <v>288</v>
      </c>
    </row>
    <row r="62" spans="1:1">
      <c r="A62" s="10" t="s">
        <v>289</v>
      </c>
    </row>
    <row r="63" spans="1:1">
      <c r="A63" s="10" t="s">
        <v>290</v>
      </c>
    </row>
    <row r="64" spans="1:1">
      <c r="A64" s="10" t="s">
        <v>291</v>
      </c>
    </row>
    <row r="65" spans="1:1">
      <c r="A65" s="10" t="s">
        <v>292</v>
      </c>
    </row>
    <row r="66" spans="1:1">
      <c r="A66" s="10" t="s">
        <v>19</v>
      </c>
    </row>
    <row r="67" spans="1:1">
      <c r="A67" s="10" t="s">
        <v>293</v>
      </c>
    </row>
    <row r="68" spans="1:1">
      <c r="A68" s="10" t="s">
        <v>294</v>
      </c>
    </row>
    <row r="69" spans="1:1">
      <c r="A69" s="10" t="s">
        <v>295</v>
      </c>
    </row>
    <row r="70" spans="1:1">
      <c r="A70" s="10" t="s">
        <v>296</v>
      </c>
    </row>
    <row r="71" spans="1:1">
      <c r="A71" s="10" t="s">
        <v>297</v>
      </c>
    </row>
    <row r="72" spans="1:1">
      <c r="A72" s="10" t="s">
        <v>298</v>
      </c>
    </row>
    <row r="73" spans="1:1">
      <c r="A73" s="10" t="s">
        <v>299</v>
      </c>
    </row>
    <row r="74" spans="1:1">
      <c r="A74" s="10" t="s">
        <v>300</v>
      </c>
    </row>
    <row r="75" spans="1:1">
      <c r="A75" s="10" t="s">
        <v>301</v>
      </c>
    </row>
    <row r="76" spans="1:1">
      <c r="A76" s="10" t="s">
        <v>302</v>
      </c>
    </row>
    <row r="77" spans="1:1">
      <c r="A77" s="10" t="s">
        <v>303</v>
      </c>
    </row>
    <row r="78" spans="1:1">
      <c r="A78" s="10" t="s">
        <v>304</v>
      </c>
    </row>
    <row r="79" spans="1:1">
      <c r="A79" s="10" t="s">
        <v>305</v>
      </c>
    </row>
    <row r="80" spans="1:1">
      <c r="A80" s="10" t="s">
        <v>306</v>
      </c>
    </row>
    <row r="81" spans="1:1">
      <c r="A81" s="10" t="s">
        <v>307</v>
      </c>
    </row>
    <row r="82" spans="1:1">
      <c r="A82" s="10" t="s">
        <v>308</v>
      </c>
    </row>
    <row r="83" spans="1:1">
      <c r="A83" s="10" t="s">
        <v>309</v>
      </c>
    </row>
    <row r="84" spans="1:1">
      <c r="A84" s="10" t="s">
        <v>310</v>
      </c>
    </row>
    <row r="85" spans="1:1">
      <c r="A85" s="10" t="s">
        <v>311</v>
      </c>
    </row>
    <row r="86" spans="1:1">
      <c r="A86" s="10" t="s">
        <v>312</v>
      </c>
    </row>
    <row r="87" spans="1:1">
      <c r="A87" s="10" t="s">
        <v>313</v>
      </c>
    </row>
  </sheetData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A51"/>
  <sheetViews>
    <sheetView showGridLines="0" zoomScaleNormal="100" workbookViewId="0"/>
  </sheetViews>
  <sheetFormatPr defaultRowHeight="15"/>
  <cols>
    <col min="1" max="2" width="10" bestFit="1" customWidth="1"/>
    <col min="5" max="5" width="31.33203125" customWidth="1"/>
    <col min="6" max="6" width="16.33203125" customWidth="1"/>
    <col min="7" max="7" width="19.109375" bestFit="1" customWidth="1"/>
    <col min="8" max="8" width="10" customWidth="1"/>
    <col min="9" max="9" width="18.6640625" customWidth="1"/>
    <col min="10" max="25" width="10" customWidth="1"/>
  </cols>
  <sheetData>
    <row r="2" spans="1:9" s="50" customFormat="1" ht="11.25">
      <c r="A2" s="50" t="s">
        <v>124</v>
      </c>
      <c r="B2" s="50" t="s">
        <v>125</v>
      </c>
    </row>
    <row r="3" spans="1:9">
      <c r="D3" s="183"/>
      <c r="E3" s="183"/>
      <c r="F3" s="183"/>
      <c r="G3" s="183"/>
      <c r="H3" s="183"/>
    </row>
    <row r="4" spans="1:9" s="51" customFormat="1">
      <c r="A4" s="214"/>
      <c r="C4" s="77"/>
      <c r="D4" s="279"/>
      <c r="E4" s="347"/>
      <c r="F4" s="184">
        <v>1</v>
      </c>
      <c r="G4" s="185"/>
      <c r="H4" s="4"/>
      <c r="I4" s="85"/>
    </row>
    <row r="5" spans="1:9" s="51" customFormat="1" ht="15" customHeight="1">
      <c r="C5" s="77"/>
      <c r="D5" s="279"/>
      <c r="E5" s="347"/>
      <c r="F5" s="186"/>
      <c r="G5" s="187" t="s">
        <v>14</v>
      </c>
      <c r="H5" s="188"/>
      <c r="I5" s="85"/>
    </row>
    <row r="6" spans="1:9">
      <c r="C6" s="65"/>
      <c r="D6" s="189"/>
      <c r="E6" s="189"/>
      <c r="F6" s="189"/>
      <c r="G6" s="189"/>
      <c r="H6" s="189"/>
    </row>
    <row r="8" spans="1:9" s="50" customFormat="1" ht="11.25">
      <c r="A8" s="50" t="s">
        <v>126</v>
      </c>
    </row>
    <row r="10" spans="1:9" s="18" customFormat="1" ht="15" customHeight="1">
      <c r="C10" s="80"/>
      <c r="D10" s="61"/>
      <c r="E10" s="20"/>
    </row>
    <row r="13" spans="1:9" s="50" customFormat="1" ht="11.25">
      <c r="A13" s="50" t="s">
        <v>127</v>
      </c>
    </row>
    <row r="14" spans="1:9" s="76" customFormat="1" ht="11.25"/>
    <row r="16" spans="1:9" ht="15" customHeight="1">
      <c r="A16" s="341"/>
      <c r="B16" s="74"/>
      <c r="C16" s="78"/>
      <c r="D16" s="151">
        <f>A16</f>
        <v>0</v>
      </c>
      <c r="E16" s="352"/>
      <c r="F16" s="353"/>
      <c r="G16" s="353"/>
      <c r="H16" s="354"/>
    </row>
    <row r="17" spans="1:26" ht="15" customHeight="1">
      <c r="A17" s="341"/>
      <c r="B17" s="74"/>
      <c r="C17" s="78"/>
      <c r="D17" s="152" t="str">
        <f>A16&amp;".1"</f>
        <v>.1</v>
      </c>
      <c r="E17" s="164" t="s">
        <v>128</v>
      </c>
      <c r="F17" s="153"/>
      <c r="G17" s="182"/>
      <c r="H17" s="154"/>
    </row>
    <row r="21" spans="1:26" s="50" customFormat="1" ht="11.25">
      <c r="A21" s="50" t="s">
        <v>129</v>
      </c>
    </row>
    <row r="22" spans="1:26">
      <c r="G22" s="181"/>
      <c r="H22" s="181"/>
    </row>
    <row r="23" spans="1:26" s="51" customFormat="1" ht="15" customHeight="1">
      <c r="A23" s="355" t="s">
        <v>9</v>
      </c>
      <c r="B23" s="356">
        <v>1</v>
      </c>
      <c r="C23" s="160"/>
      <c r="E23" s="350" t="str">
        <f>A23&amp;"."&amp;B23</f>
        <v>1.1</v>
      </c>
      <c r="F23" s="362"/>
      <c r="G23" s="196" t="s">
        <v>130</v>
      </c>
      <c r="H23" s="205"/>
      <c r="I23" s="205"/>
      <c r="J23" s="205"/>
      <c r="K23" s="205"/>
      <c r="L23" s="205"/>
      <c r="M23" s="205"/>
      <c r="N23" s="205"/>
      <c r="O23" s="205"/>
      <c r="P23" s="205"/>
      <c r="Q23" s="250"/>
      <c r="R23" s="205"/>
      <c r="S23" s="209"/>
      <c r="T23" s="359" t="s">
        <v>131</v>
      </c>
      <c r="U23" s="359" t="s">
        <v>131</v>
      </c>
      <c r="V23" s="359" t="s">
        <v>131</v>
      </c>
      <c r="W23" s="348"/>
      <c r="X23" s="348"/>
      <c r="Y23" s="348"/>
      <c r="Z23" s="357"/>
    </row>
    <row r="24" spans="1:26" s="51" customFormat="1" ht="15" customHeight="1">
      <c r="A24" s="355"/>
      <c r="B24" s="356"/>
      <c r="C24" s="160"/>
      <c r="E24" s="351"/>
      <c r="F24" s="363"/>
      <c r="G24" s="196" t="s">
        <v>132</v>
      </c>
      <c r="H24" s="205"/>
      <c r="I24" s="205"/>
      <c r="J24" s="205"/>
      <c r="K24" s="205"/>
      <c r="L24" s="205"/>
      <c r="M24" s="205"/>
      <c r="N24" s="205"/>
      <c r="O24" s="205"/>
      <c r="P24" s="205"/>
      <c r="Q24" s="250"/>
      <c r="R24" s="205"/>
      <c r="S24" s="209"/>
      <c r="T24" s="360"/>
      <c r="U24" s="360"/>
      <c r="V24" s="360"/>
      <c r="W24" s="317"/>
      <c r="X24" s="317"/>
      <c r="Y24" s="317"/>
      <c r="Z24" s="319"/>
    </row>
    <row r="25" spans="1:26" ht="15" customHeight="1">
      <c r="A25" s="355"/>
      <c r="B25" s="167"/>
      <c r="C25" s="159"/>
      <c r="E25" s="157"/>
      <c r="F25" s="199" t="s">
        <v>133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61"/>
      <c r="U25" s="361"/>
      <c r="V25" s="361"/>
      <c r="W25" s="349"/>
      <c r="X25" s="349"/>
      <c r="Y25" s="349"/>
      <c r="Z25" s="358"/>
    </row>
    <row r="27" spans="1:26" s="50" customFormat="1" ht="11.25">
      <c r="A27" s="50" t="s">
        <v>134</v>
      </c>
    </row>
    <row r="28" spans="1:26">
      <c r="G28" s="181"/>
      <c r="H28" s="181"/>
    </row>
    <row r="29" spans="1:26" s="51" customFormat="1" ht="15" customHeight="1">
      <c r="A29" s="200"/>
      <c r="B29" s="356"/>
      <c r="C29" s="160"/>
      <c r="E29" s="350" t="str">
        <f>A29&amp;"."&amp;B29</f>
        <v>.</v>
      </c>
      <c r="F29" s="362"/>
      <c r="G29" s="196" t="s">
        <v>130</v>
      </c>
      <c r="H29" s="205"/>
      <c r="I29" s="205"/>
      <c r="J29" s="205"/>
      <c r="K29" s="205"/>
      <c r="L29" s="205"/>
      <c r="M29" s="205"/>
      <c r="N29" s="205"/>
      <c r="O29" s="205"/>
      <c r="P29" s="205"/>
      <c r="Q29" s="250"/>
      <c r="R29" s="205"/>
      <c r="S29" s="209"/>
      <c r="T29" s="136"/>
    </row>
    <row r="30" spans="1:26" s="51" customFormat="1" ht="15" customHeight="1">
      <c r="A30" s="200"/>
      <c r="B30" s="356"/>
      <c r="C30" s="160"/>
      <c r="E30" s="351"/>
      <c r="F30" s="363"/>
      <c r="G30" s="196" t="s">
        <v>132</v>
      </c>
      <c r="H30" s="205"/>
      <c r="I30" s="205"/>
      <c r="J30" s="205"/>
      <c r="K30" s="205"/>
      <c r="L30" s="205"/>
      <c r="M30" s="205"/>
      <c r="N30" s="205"/>
      <c r="O30" s="205"/>
      <c r="P30" s="205"/>
      <c r="Q30" s="250"/>
      <c r="R30" s="205"/>
      <c r="S30" s="209"/>
      <c r="T30" s="136"/>
    </row>
    <row r="32" spans="1:26" s="50" customFormat="1" ht="11.25">
      <c r="A32" s="50" t="s">
        <v>135</v>
      </c>
    </row>
    <row r="33" spans="1:27">
      <c r="G33" s="181"/>
      <c r="H33" s="181"/>
    </row>
    <row r="34" spans="1:27" s="51" customFormat="1" ht="15" customHeight="1">
      <c r="A34" s="220"/>
      <c r="B34" s="220"/>
      <c r="C34" s="160"/>
      <c r="E34" s="202">
        <v>1</v>
      </c>
      <c r="F34" s="205"/>
      <c r="G34" s="205"/>
      <c r="H34" s="205"/>
      <c r="I34" s="205"/>
      <c r="J34" s="205"/>
      <c r="K34" s="205"/>
      <c r="L34" s="205"/>
      <c r="M34" s="205"/>
      <c r="N34" s="205"/>
      <c r="O34" s="250"/>
      <c r="P34" s="205"/>
      <c r="Q34" s="209"/>
      <c r="R34" s="182"/>
      <c r="S34" s="182"/>
      <c r="T34" s="182"/>
      <c r="U34" s="213"/>
      <c r="V34" s="213"/>
      <c r="W34" s="213"/>
      <c r="X34" s="176"/>
    </row>
    <row r="37" spans="1:27" s="50" customFormat="1" ht="11.25">
      <c r="A37" s="50" t="s">
        <v>136</v>
      </c>
    </row>
    <row r="38" spans="1:27">
      <c r="G38" s="181"/>
      <c r="H38" s="181"/>
    </row>
    <row r="39" spans="1:27" s="51" customFormat="1" ht="15" customHeight="1">
      <c r="A39" s="192"/>
      <c r="B39" s="166"/>
      <c r="C39" s="160"/>
      <c r="E39" s="234" t="s">
        <v>9</v>
      </c>
      <c r="F39" s="205"/>
      <c r="G39" s="205"/>
      <c r="H39" s="205"/>
      <c r="I39" s="205"/>
      <c r="J39" s="205"/>
      <c r="K39" s="205"/>
      <c r="L39" s="205"/>
      <c r="M39" s="205"/>
      <c r="N39" s="205"/>
      <c r="O39" s="250"/>
      <c r="P39" s="205"/>
      <c r="Q39" s="209"/>
      <c r="R39" s="237"/>
      <c r="S39" s="237"/>
      <c r="T39" s="237"/>
      <c r="U39" s="238"/>
      <c r="V39" s="238"/>
      <c r="W39" s="238"/>
      <c r="X39" s="242"/>
      <c r="Y39" s="243"/>
      <c r="Z39" s="242"/>
      <c r="AA39" s="239"/>
    </row>
    <row r="41" spans="1:27" s="50" customFormat="1" ht="11.25">
      <c r="A41" s="50" t="s">
        <v>137</v>
      </c>
    </row>
    <row r="43" spans="1:27" s="51" customFormat="1" ht="15" customHeight="1">
      <c r="A43" s="204"/>
      <c r="B43" s="204"/>
      <c r="C43" s="160"/>
      <c r="E43" s="202">
        <v>1</v>
      </c>
      <c r="F43" s="205"/>
      <c r="G43" s="205"/>
      <c r="H43" s="205"/>
      <c r="I43" s="205"/>
      <c r="J43" s="205"/>
      <c r="K43" s="205"/>
      <c r="L43" s="205"/>
      <c r="M43" s="205"/>
      <c r="N43" s="205"/>
      <c r="O43" s="250"/>
      <c r="P43" s="205"/>
      <c r="Q43" s="209"/>
      <c r="R43" s="182"/>
      <c r="S43" s="182"/>
      <c r="T43" s="182"/>
      <c r="U43" s="213"/>
      <c r="V43" s="213"/>
      <c r="W43" s="213"/>
      <c r="X43" s="176"/>
    </row>
    <row r="45" spans="1:27" s="50" customFormat="1" ht="11.25">
      <c r="A45" s="50" t="s">
        <v>138</v>
      </c>
    </row>
    <row r="47" spans="1:27">
      <c r="E47" s="320" t="s">
        <v>139</v>
      </c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2"/>
    </row>
    <row r="48" spans="1:27">
      <c r="E48" s="323" t="s">
        <v>40</v>
      </c>
      <c r="F48" s="324"/>
      <c r="G48" s="325"/>
      <c r="H48" s="323" t="s">
        <v>41</v>
      </c>
      <c r="I48" s="324"/>
      <c r="J48" s="325"/>
      <c r="K48" s="323" t="s">
        <v>42</v>
      </c>
      <c r="L48" s="324"/>
      <c r="M48" s="325"/>
      <c r="N48" s="323" t="s">
        <v>43</v>
      </c>
      <c r="O48" s="324"/>
      <c r="P48" s="325"/>
    </row>
    <row r="49" spans="5:16">
      <c r="E49" s="297" t="s">
        <v>140</v>
      </c>
      <c r="F49" s="297" t="s">
        <v>141</v>
      </c>
      <c r="G49" s="297" t="s">
        <v>142</v>
      </c>
      <c r="H49" s="297" t="s">
        <v>140</v>
      </c>
      <c r="I49" s="297" t="s">
        <v>141</v>
      </c>
      <c r="J49" s="297" t="s">
        <v>142</v>
      </c>
      <c r="K49" s="297" t="s">
        <v>140</v>
      </c>
      <c r="L49" s="297" t="s">
        <v>141</v>
      </c>
      <c r="M49" s="297" t="s">
        <v>142</v>
      </c>
      <c r="N49" s="297" t="s">
        <v>140</v>
      </c>
      <c r="O49" s="297" t="s">
        <v>141</v>
      </c>
      <c r="P49" s="297" t="s">
        <v>142</v>
      </c>
    </row>
    <row r="50" spans="5:16"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</row>
    <row r="51" spans="5:16">
      <c r="E51" s="63" t="s">
        <v>10</v>
      </c>
      <c r="F51" s="63" t="s">
        <v>11</v>
      </c>
      <c r="G51" s="63" t="s">
        <v>12</v>
      </c>
      <c r="H51" s="63" t="s">
        <v>13</v>
      </c>
      <c r="I51" s="63" t="s">
        <v>143</v>
      </c>
      <c r="J51" s="63" t="s">
        <v>144</v>
      </c>
      <c r="K51" s="63" t="s">
        <v>145</v>
      </c>
      <c r="L51" s="63" t="s">
        <v>146</v>
      </c>
      <c r="M51" s="63" t="s">
        <v>147</v>
      </c>
      <c r="N51" s="63" t="s">
        <v>148</v>
      </c>
      <c r="O51" s="63" t="s">
        <v>149</v>
      </c>
      <c r="P51" s="63" t="s">
        <v>150</v>
      </c>
    </row>
  </sheetData>
  <sheetProtection formatColumns="0" formatRows="0"/>
  <dataConsolidate/>
  <mergeCells count="35">
    <mergeCell ref="E48:G48"/>
    <mergeCell ref="H48:J48"/>
    <mergeCell ref="K48:M48"/>
    <mergeCell ref="N48:P48"/>
    <mergeCell ref="E49:E50"/>
    <mergeCell ref="F49:F50"/>
    <mergeCell ref="G49:G50"/>
    <mergeCell ref="H49:H50"/>
    <mergeCell ref="I49:I50"/>
    <mergeCell ref="P49:P50"/>
    <mergeCell ref="J49:J50"/>
    <mergeCell ref="K49:K50"/>
    <mergeCell ref="L49:L50"/>
    <mergeCell ref="M49:M50"/>
    <mergeCell ref="N49:N50"/>
    <mergeCell ref="O49:O50"/>
    <mergeCell ref="B29:B30"/>
    <mergeCell ref="E29:E30"/>
    <mergeCell ref="F29:F30"/>
    <mergeCell ref="F23:F24"/>
    <mergeCell ref="E47:P47"/>
    <mergeCell ref="Z23:Z25"/>
    <mergeCell ref="T23:T25"/>
    <mergeCell ref="U23:U25"/>
    <mergeCell ref="V23:V25"/>
    <mergeCell ref="W23:W25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39:W39 AA39 W23:Y23 H17 E16 F17 E10 Z23:Z25 G23:G24 G29:G30 U34:X34">
      <formula1>900</formula1>
    </dataValidation>
    <dataValidation type="decimal" allowBlank="1" showErrorMessage="1" errorTitle="Ошибка" error="Допускается ввод только неотрицательных чисел!" sqref="F34:Q34 H29:S30 H23:S24 H4 Z39 F39:Q39 X39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ColWidth="9.109375" defaultRowHeight="11.25"/>
  <cols>
    <col min="1" max="1" width="3.6640625" style="65" customWidth="1"/>
    <col min="2" max="2" width="90.6640625" style="65" customWidth="1"/>
    <col min="3" max="3" width="9.109375" style="65" customWidth="1"/>
    <col min="4" max="16384" width="9.109375" style="65"/>
  </cols>
  <sheetData>
    <row r="1" spans="2:4">
      <c r="B1" s="83" t="s">
        <v>102</v>
      </c>
    </row>
    <row r="2" spans="2:4" ht="78.75">
      <c r="B2" s="96" t="s">
        <v>103</v>
      </c>
    </row>
    <row r="3" spans="2:4" ht="45">
      <c r="B3" s="96" t="s">
        <v>104</v>
      </c>
    </row>
    <row r="4" spans="2:4" ht="22.5">
      <c r="B4" s="96" t="s">
        <v>105</v>
      </c>
    </row>
    <row r="5" spans="2:4">
      <c r="B5" s="96" t="s">
        <v>106</v>
      </c>
    </row>
    <row r="6" spans="2:4">
      <c r="B6" s="96" t="s">
        <v>107</v>
      </c>
    </row>
    <row r="7" spans="2:4" ht="22.5">
      <c r="B7" s="96" t="s">
        <v>108</v>
      </c>
    </row>
    <row r="8" spans="2:4" ht="22.5">
      <c r="B8" s="96" t="s">
        <v>109</v>
      </c>
    </row>
    <row r="9" spans="2:4">
      <c r="B9" s="83" t="s">
        <v>110</v>
      </c>
    </row>
    <row r="10" spans="2:4" ht="25.5" customHeight="1">
      <c r="B10" s="96" t="s">
        <v>111</v>
      </c>
    </row>
    <row r="11" spans="2:4" ht="56.25">
      <c r="B11" s="96" t="s">
        <v>112</v>
      </c>
    </row>
    <row r="12" spans="2:4" ht="22.5">
      <c r="B12" s="96" t="s">
        <v>113</v>
      </c>
    </row>
    <row r="13" spans="2:4">
      <c r="B13" s="83" t="s">
        <v>114</v>
      </c>
    </row>
    <row r="14" spans="2:4" ht="90">
      <c r="B14" s="96" t="s">
        <v>115</v>
      </c>
    </row>
    <row r="15" spans="2:4" ht="90">
      <c r="B15" s="96" t="s">
        <v>116</v>
      </c>
    </row>
    <row r="16" spans="2:4">
      <c r="B16" s="96" t="s">
        <v>117</v>
      </c>
      <c r="D16" s="174"/>
    </row>
    <row r="17" spans="2:2" ht="112.5">
      <c r="B17" s="96" t="s">
        <v>118</v>
      </c>
    </row>
    <row r="18" spans="2:2">
      <c r="B18" s="83" t="s">
        <v>119</v>
      </c>
    </row>
    <row r="19" spans="2:2">
      <c r="B19" s="96" t="s">
        <v>120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5"/>
  <cols>
    <col min="1" max="1" width="49.109375" customWidth="1"/>
  </cols>
  <sheetData>
    <row r="1" spans="1:1">
      <c r="A1" s="22"/>
    </row>
    <row r="2" spans="1:1">
      <c r="A2" s="22"/>
    </row>
    <row r="3" spans="1:1">
      <c r="A3" s="22"/>
    </row>
    <row r="4" spans="1:1">
      <c r="A4" s="22"/>
    </row>
    <row r="5" spans="1:1">
      <c r="A5" s="22"/>
    </row>
    <row r="6" spans="1:1">
      <c r="A6" s="22"/>
    </row>
    <row r="7" spans="1:1">
      <c r="A7" s="22"/>
    </row>
    <row r="8" spans="1:1">
      <c r="A8" s="22"/>
    </row>
    <row r="9" spans="1:1">
      <c r="A9" s="22"/>
    </row>
    <row r="10" spans="1:1">
      <c r="A10" s="22"/>
    </row>
    <row r="11" spans="1:1">
      <c r="A11" s="22"/>
    </row>
    <row r="12" spans="1:1">
      <c r="A12" s="22"/>
    </row>
    <row r="13" spans="1:1">
      <c r="A13" s="22"/>
    </row>
    <row r="14" spans="1:1">
      <c r="A14" s="22"/>
    </row>
    <row r="15" spans="1:1">
      <c r="A15" s="22"/>
    </row>
    <row r="16" spans="1:1">
      <c r="A16" s="22"/>
    </row>
    <row r="17" spans="1:1">
      <c r="A17" s="22"/>
    </row>
    <row r="18" spans="1:1">
      <c r="A18" s="22"/>
    </row>
    <row r="19" spans="1:1">
      <c r="A19" s="22"/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2" customWidth="1"/>
    <col min="2" max="2" width="9.109375" style="23" customWidth="1"/>
    <col min="3" max="16384" width="9.109375" style="23"/>
  </cols>
  <sheetData/>
  <sheetProtection formatColumns="0" formatRows="0"/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"/>
  <sheetViews>
    <sheetView showGridLines="0" zoomScaleNormal="100" workbookViewId="0"/>
  </sheetViews>
  <sheetFormatPr defaultColWidth="9.109375" defaultRowHeight="11.25"/>
  <cols>
    <col min="1" max="1" width="30.6640625" style="17" customWidth="1"/>
    <col min="2" max="2" width="80.6640625" style="17" customWidth="1"/>
    <col min="3" max="3" width="30.6640625" style="17" customWidth="1"/>
    <col min="4" max="4" width="9.109375" style="16" customWidth="1"/>
    <col min="5" max="16384" width="9.109375" style="16"/>
  </cols>
  <sheetData>
    <row r="1" spans="1:4" ht="24" customHeight="1">
      <c r="A1" s="14" t="s">
        <v>56</v>
      </c>
      <c r="B1" s="14" t="s">
        <v>57</v>
      </c>
      <c r="C1" s="14" t="s">
        <v>58</v>
      </c>
      <c r="D1" s="15"/>
    </row>
    <row r="2" spans="1:4">
      <c r="A2" s="245">
        <v>42671.725578703699</v>
      </c>
      <c r="B2" s="17" t="s">
        <v>59</v>
      </c>
      <c r="C2" s="17" t="s">
        <v>60</v>
      </c>
    </row>
    <row r="3" spans="1:4">
      <c r="A3" s="245">
        <v>42671.725578703699</v>
      </c>
      <c r="B3" s="17" t="s">
        <v>61</v>
      </c>
      <c r="C3" s="17" t="s">
        <v>60</v>
      </c>
    </row>
    <row r="4" spans="1:4">
      <c r="A4" s="245">
        <v>42674.641064814801</v>
      </c>
      <c r="B4" s="17" t="s">
        <v>59</v>
      </c>
      <c r="C4" s="17" t="s">
        <v>60</v>
      </c>
    </row>
    <row r="5" spans="1:4">
      <c r="A5" s="245">
        <v>42674.6410763889</v>
      </c>
      <c r="B5" s="17" t="s">
        <v>61</v>
      </c>
      <c r="C5" s="17" t="s">
        <v>60</v>
      </c>
    </row>
    <row r="6" spans="1:4">
      <c r="A6" s="245">
        <v>42675.440358796302</v>
      </c>
      <c r="B6" s="17" t="s">
        <v>59</v>
      </c>
      <c r="C6" s="17" t="s">
        <v>60</v>
      </c>
    </row>
    <row r="7" spans="1:4">
      <c r="A7" s="245">
        <v>42675.440370370401</v>
      </c>
      <c r="B7" s="17" t="s">
        <v>61</v>
      </c>
      <c r="C7" s="17" t="s">
        <v>60</v>
      </c>
    </row>
    <row r="8" spans="1:4">
      <c r="A8" s="245">
        <v>42675.611203703702</v>
      </c>
      <c r="B8" s="17" t="s">
        <v>59</v>
      </c>
      <c r="C8" s="17" t="s">
        <v>60</v>
      </c>
    </row>
    <row r="9" spans="1:4">
      <c r="A9" s="245">
        <v>42675.611203703702</v>
      </c>
      <c r="B9" s="17" t="s">
        <v>61</v>
      </c>
      <c r="C9" s="17" t="s">
        <v>60</v>
      </c>
    </row>
    <row r="10" spans="1:4">
      <c r="A10" s="245">
        <v>42675.644236111097</v>
      </c>
      <c r="B10" s="17" t="s">
        <v>59</v>
      </c>
      <c r="C10" s="17" t="s">
        <v>60</v>
      </c>
    </row>
    <row r="11" spans="1:4">
      <c r="A11" s="245">
        <v>42675.644247685203</v>
      </c>
      <c r="B11" s="17" t="s">
        <v>61</v>
      </c>
      <c r="C11" s="17" t="s">
        <v>60</v>
      </c>
    </row>
    <row r="12" spans="1:4">
      <c r="A12" s="245">
        <v>42675.645868055602</v>
      </c>
      <c r="B12" s="17" t="s">
        <v>59</v>
      </c>
      <c r="C12" s="17" t="s">
        <v>60</v>
      </c>
    </row>
    <row r="13" spans="1:4">
      <c r="A13" s="245">
        <v>42675.645879629599</v>
      </c>
      <c r="B13" s="17" t="s">
        <v>61</v>
      </c>
      <c r="C13" s="17" t="s">
        <v>60</v>
      </c>
    </row>
    <row r="14" spans="1:4">
      <c r="A14" s="245">
        <v>42675.724467592598</v>
      </c>
      <c r="B14" s="17" t="s">
        <v>59</v>
      </c>
      <c r="C14" s="17" t="s">
        <v>60</v>
      </c>
    </row>
    <row r="15" spans="1:4">
      <c r="A15" s="245">
        <v>42675.724467592598</v>
      </c>
      <c r="B15" s="17" t="s">
        <v>61</v>
      </c>
      <c r="C15" s="17" t="s">
        <v>60</v>
      </c>
    </row>
    <row r="16" spans="1:4">
      <c r="A16" s="245">
        <v>42684.501134259299</v>
      </c>
      <c r="B16" s="17" t="s">
        <v>59</v>
      </c>
      <c r="C16" s="17" t="s">
        <v>60</v>
      </c>
    </row>
    <row r="17" spans="1:3">
      <c r="A17" s="245">
        <v>42684.501145833303</v>
      </c>
      <c r="B17" s="17" t="s">
        <v>61</v>
      </c>
      <c r="C17" s="17" t="s">
        <v>60</v>
      </c>
    </row>
  </sheetData>
  <sheetProtection algorithmName="SHA-512" hashValue="oOijMPbEk+bYO1u6FJFhlMjZtvTgl9rVH0eG1GZeJ812ySpIg2+OimcHtr2mJP/qm04+cT/SwXjX692sE8Y4CA==" saltValue="pAwPWGUGsaeNj2Of9LuRyw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12" customWidth="1"/>
    <col min="27" max="36" width="9.109375" style="13" customWidth="1"/>
    <col min="37" max="37" width="9.109375" style="12" customWidth="1"/>
    <col min="38" max="16384" width="9.109375" style="12"/>
  </cols>
  <sheetData/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K1"/>
  <sheetViews>
    <sheetView showGridLines="0" zoomScaleNormal="100" workbookViewId="0"/>
  </sheetViews>
  <sheetFormatPr defaultColWidth="9.109375" defaultRowHeight="11.25"/>
  <cols>
    <col min="1" max="1" width="9.109375" style="8" customWidth="1"/>
    <col min="2" max="16384" width="9.109375" style="8"/>
  </cols>
  <sheetData>
    <row r="1" spans="1:11">
      <c r="A1" s="8" t="s">
        <v>91</v>
      </c>
      <c r="B1" s="8" t="s">
        <v>92</v>
      </c>
      <c r="C1" s="8" t="s">
        <v>93</v>
      </c>
      <c r="D1" s="8" t="s">
        <v>94</v>
      </c>
      <c r="E1" s="8" t="s">
        <v>95</v>
      </c>
      <c r="F1" s="8" t="s">
        <v>96</v>
      </c>
      <c r="G1" s="8" t="s">
        <v>97</v>
      </c>
      <c r="H1" s="8" t="s">
        <v>98</v>
      </c>
      <c r="I1" s="8" t="s">
        <v>99</v>
      </c>
      <c r="J1" s="8" t="s">
        <v>100</v>
      </c>
      <c r="K1" s="8" t="s">
        <v>101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6" customWidth="1"/>
    <col min="2" max="16384" width="9.109375" style="6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1" customWidth="1"/>
    <col min="2" max="16384" width="9.109375" style="1"/>
  </cols>
  <sheetData/>
  <sheetProtection formatColumns="0" formatRows="0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6" customWidth="1"/>
    <col min="2" max="16384" width="9.109375" style="6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1"/>
  <sheetViews>
    <sheetView showGridLines="0" tabSelected="1" topLeftCell="C4" zoomScaleNormal="100" workbookViewId="0">
      <selection activeCell="F13" sqref="F13"/>
    </sheetView>
  </sheetViews>
  <sheetFormatPr defaultColWidth="9.109375" defaultRowHeight="11.25"/>
  <cols>
    <col min="1" max="2" width="10.6640625" style="170" hidden="1" customWidth="1"/>
    <col min="3" max="3" width="3.6640625" style="26" customWidth="1"/>
    <col min="4" max="4" width="3.6640625" style="31" customWidth="1"/>
    <col min="5" max="5" width="38.109375" style="31" customWidth="1"/>
    <col min="6" max="6" width="50.6640625" style="31" customWidth="1"/>
    <col min="7" max="7" width="3.6640625" style="30" customWidth="1"/>
    <col min="8" max="8" width="9.109375" style="31" customWidth="1"/>
    <col min="9" max="9" width="9.109375" style="98" customWidth="1"/>
    <col min="10" max="10" width="9.109375" style="31" customWidth="1"/>
    <col min="11" max="16384" width="9.109375" style="31"/>
  </cols>
  <sheetData>
    <row r="1" spans="1:12" s="24" customFormat="1" hidden="1">
      <c r="A1" s="169"/>
      <c r="B1" s="170"/>
      <c r="F1" s="71"/>
      <c r="G1" s="25"/>
      <c r="I1" s="98"/>
      <c r="L1" s="190"/>
    </row>
    <row r="2" spans="1:12" s="24" customFormat="1" hidden="1">
      <c r="A2" s="169"/>
      <c r="B2" s="170"/>
      <c r="G2" s="25"/>
      <c r="I2" s="98"/>
    </row>
    <row r="3" spans="1:12" hidden="1"/>
    <row r="4" spans="1:12">
      <c r="D4" s="27"/>
      <c r="E4" s="28"/>
      <c r="F4" s="29" t="s">
        <v>16</v>
      </c>
    </row>
    <row r="5" spans="1:12" ht="32.25" customHeight="1">
      <c r="D5" s="32"/>
      <c r="E5" s="278" t="s">
        <v>17</v>
      </c>
      <c r="F5" s="278"/>
      <c r="G5" s="33"/>
    </row>
    <row r="6" spans="1:12">
      <c r="D6" s="27"/>
      <c r="E6" s="34"/>
      <c r="F6" s="35"/>
      <c r="G6" s="33"/>
    </row>
    <row r="7" spans="1:12" ht="19.5">
      <c r="D7" s="32"/>
      <c r="E7" s="34" t="s">
        <v>18</v>
      </c>
      <c r="F7" s="73" t="s">
        <v>19</v>
      </c>
      <c r="G7" s="33"/>
    </row>
    <row r="8" spans="1:12">
      <c r="A8" s="171"/>
      <c r="D8" s="36"/>
      <c r="E8" s="34"/>
      <c r="F8" s="37"/>
      <c r="G8" s="38"/>
    </row>
    <row r="9" spans="1:12" ht="19.5">
      <c r="D9" s="32"/>
      <c r="E9" s="58" t="s">
        <v>20</v>
      </c>
      <c r="F9" s="97" t="s">
        <v>21</v>
      </c>
      <c r="G9" s="27"/>
    </row>
    <row r="10" spans="1:12">
      <c r="A10" s="171"/>
      <c r="D10" s="36"/>
      <c r="E10" s="34"/>
      <c r="F10" s="37"/>
      <c r="G10" s="38"/>
    </row>
    <row r="11" spans="1:12" ht="22.5">
      <c r="D11" s="32"/>
      <c r="E11" s="58" t="s">
        <v>22</v>
      </c>
      <c r="F11" s="133" t="s">
        <v>23</v>
      </c>
      <c r="G11" s="27"/>
    </row>
    <row r="12" spans="1:12">
      <c r="A12" s="171"/>
      <c r="D12" s="36"/>
      <c r="E12" s="34"/>
      <c r="F12" s="37"/>
      <c r="G12" s="38"/>
    </row>
    <row r="13" spans="1:12" ht="20.100000000000001" customHeight="1">
      <c r="A13" s="171"/>
      <c r="D13" s="36"/>
      <c r="E13" s="132" t="s">
        <v>24</v>
      </c>
      <c r="F13" s="73" t="s">
        <v>25</v>
      </c>
      <c r="G13" s="38"/>
    </row>
    <row r="14" spans="1:12">
      <c r="A14" s="171"/>
      <c r="D14" s="36"/>
      <c r="E14" s="34"/>
      <c r="F14" s="37"/>
      <c r="G14" s="38"/>
    </row>
    <row r="15" spans="1:12" ht="22.5">
      <c r="D15" s="32"/>
      <c r="E15" s="58" t="s">
        <v>26</v>
      </c>
      <c r="F15" s="182" t="s">
        <v>27</v>
      </c>
      <c r="G15" s="27"/>
    </row>
    <row r="16" spans="1:12" ht="30" customHeight="1">
      <c r="C16" s="40"/>
      <c r="D16" s="36"/>
      <c r="E16" s="42"/>
      <c r="F16" s="37"/>
      <c r="G16" s="39"/>
    </row>
    <row r="17" spans="1:10" ht="20.100000000000001" customHeight="1">
      <c r="C17" s="40"/>
      <c r="D17" s="41"/>
      <c r="E17" s="42" t="s">
        <v>28</v>
      </c>
      <c r="F17" s="247" t="s">
        <v>1</v>
      </c>
      <c r="G17" s="39"/>
      <c r="J17" s="48"/>
    </row>
    <row r="18" spans="1:10" ht="19.5">
      <c r="C18" s="40"/>
      <c r="D18" s="41"/>
      <c r="E18" s="84" t="s">
        <v>29</v>
      </c>
      <c r="F18" s="47" t="s">
        <v>30</v>
      </c>
      <c r="G18" s="39"/>
      <c r="J18" s="48"/>
    </row>
    <row r="19" spans="1:10" ht="20.100000000000001" customHeight="1">
      <c r="C19" s="40"/>
      <c r="D19" s="41"/>
      <c r="E19" s="42" t="s">
        <v>31</v>
      </c>
      <c r="F19" s="247" t="s">
        <v>32</v>
      </c>
      <c r="G19" s="39"/>
      <c r="J19" s="48"/>
    </row>
    <row r="20" spans="1:10" ht="20.100000000000001" customHeight="1">
      <c r="C20" s="40"/>
      <c r="D20" s="41"/>
      <c r="E20" s="42" t="s">
        <v>33</v>
      </c>
      <c r="F20" s="247" t="s">
        <v>34</v>
      </c>
      <c r="G20" s="39"/>
      <c r="H20" s="43"/>
      <c r="J20" s="48"/>
    </row>
    <row r="21" spans="1:10" ht="3.75" customHeight="1">
      <c r="A21" s="171"/>
      <c r="D21" s="36"/>
      <c r="E21" s="34"/>
      <c r="F21" s="37"/>
      <c r="G21" s="38"/>
    </row>
    <row r="22" spans="1:10" ht="20.100000000000001" customHeight="1">
      <c r="D22" s="32"/>
      <c r="E22" s="46" t="s">
        <v>35</v>
      </c>
      <c r="F22" s="247" t="s">
        <v>36</v>
      </c>
      <c r="G22" s="27"/>
    </row>
    <row r="23" spans="1:10">
      <c r="A23" s="171"/>
      <c r="D23" s="36"/>
      <c r="E23" s="34"/>
      <c r="F23" s="37"/>
      <c r="G23" s="38"/>
    </row>
    <row r="24" spans="1:10" ht="20.100000000000001" customHeight="1">
      <c r="A24" s="171"/>
      <c r="D24" s="36"/>
      <c r="E24" s="84" t="s">
        <v>37</v>
      </c>
      <c r="F24" s="226" t="s">
        <v>181</v>
      </c>
      <c r="G24" s="38"/>
    </row>
    <row r="25" spans="1:10" ht="3" customHeight="1">
      <c r="A25" s="171"/>
      <c r="D25" s="36"/>
      <c r="E25" s="34"/>
      <c r="F25" s="37"/>
      <c r="G25" s="38"/>
    </row>
    <row r="26" spans="1:10" ht="20.100000000000001" customHeight="1">
      <c r="A26" s="171"/>
      <c r="D26" s="36"/>
      <c r="E26" s="58" t="s">
        <v>38</v>
      </c>
      <c r="F26" s="134" t="s">
        <v>168</v>
      </c>
      <c r="G26" s="38"/>
    </row>
    <row r="27" spans="1:10" ht="20.100000000000001" customHeight="1">
      <c r="A27" s="171"/>
      <c r="D27" s="36"/>
      <c r="E27" s="34"/>
      <c r="F27" s="193" t="s">
        <v>39</v>
      </c>
      <c r="G27" s="38"/>
    </row>
    <row r="28" spans="1:10" ht="20.100000000000001" customHeight="1">
      <c r="A28" s="171"/>
      <c r="D28" s="36"/>
      <c r="E28" s="58" t="s">
        <v>40</v>
      </c>
      <c r="F28" s="134" t="s">
        <v>215</v>
      </c>
      <c r="G28" s="38"/>
    </row>
    <row r="29" spans="1:10" ht="20.100000000000001" customHeight="1">
      <c r="A29" s="171"/>
      <c r="D29" s="36"/>
      <c r="E29" s="58" t="s">
        <v>41</v>
      </c>
      <c r="F29" s="134" t="s">
        <v>215</v>
      </c>
      <c r="G29" s="38"/>
    </row>
    <row r="30" spans="1:10" ht="20.100000000000001" customHeight="1">
      <c r="A30" s="171"/>
      <c r="D30" s="36"/>
      <c r="E30" s="58" t="s">
        <v>42</v>
      </c>
      <c r="F30" s="134" t="s">
        <v>215</v>
      </c>
      <c r="G30" s="38"/>
    </row>
    <row r="31" spans="1:10" ht="20.100000000000001" customHeight="1">
      <c r="A31" s="171"/>
      <c r="D31" s="36"/>
      <c r="E31" s="58" t="s">
        <v>43</v>
      </c>
      <c r="F31" s="134" t="s">
        <v>214</v>
      </c>
      <c r="G31" s="38"/>
    </row>
    <row r="32" spans="1:10">
      <c r="A32" s="171"/>
      <c r="D32" s="36"/>
      <c r="E32" s="34"/>
      <c r="F32" s="37"/>
      <c r="G32" s="38"/>
    </row>
    <row r="33" spans="1:7">
      <c r="A33" s="171"/>
      <c r="D33" s="36"/>
      <c r="E33" s="84" t="s">
        <v>44</v>
      </c>
      <c r="F33" s="133" t="s">
        <v>23</v>
      </c>
      <c r="G33" s="38"/>
    </row>
    <row r="34" spans="1:7">
      <c r="A34" s="171"/>
      <c r="D34" s="36"/>
      <c r="E34" s="34"/>
      <c r="F34" s="37"/>
      <c r="G34" s="38"/>
    </row>
    <row r="35" spans="1:7" ht="20.100000000000001" customHeight="1">
      <c r="A35" s="172"/>
      <c r="D35" s="27"/>
      <c r="F35" s="59" t="s">
        <v>45</v>
      </c>
      <c r="G35" s="38"/>
    </row>
    <row r="36" spans="1:7" ht="19.5">
      <c r="A36" s="172"/>
      <c r="B36" s="173"/>
      <c r="D36" s="45"/>
      <c r="E36" s="44" t="s">
        <v>46</v>
      </c>
      <c r="F36" s="47" t="s">
        <v>47</v>
      </c>
      <c r="G36" s="38"/>
    </row>
    <row r="37" spans="1:7" ht="20.100000000000001" customHeight="1">
      <c r="A37" s="172"/>
      <c r="B37" s="173"/>
      <c r="D37" s="45"/>
      <c r="E37" s="44" t="s">
        <v>48</v>
      </c>
      <c r="F37" s="47" t="s">
        <v>416</v>
      </c>
      <c r="G37" s="38"/>
    </row>
    <row r="38" spans="1:7" ht="13.5" customHeight="1">
      <c r="D38" s="32"/>
      <c r="E38" s="34"/>
      <c r="F38" s="57"/>
      <c r="G38" s="27"/>
    </row>
    <row r="39" spans="1:7" ht="20.100000000000001" customHeight="1">
      <c r="A39" s="172"/>
      <c r="D39" s="27"/>
      <c r="F39" s="59" t="s">
        <v>49</v>
      </c>
      <c r="G39" s="38"/>
    </row>
    <row r="40" spans="1:7" ht="19.5">
      <c r="A40" s="172"/>
      <c r="B40" s="173"/>
      <c r="D40" s="45"/>
      <c r="E40" s="60" t="s">
        <v>50</v>
      </c>
      <c r="F40" s="47" t="s">
        <v>417</v>
      </c>
      <c r="G40" s="38"/>
    </row>
    <row r="41" spans="1:7" ht="19.5">
      <c r="A41" s="172"/>
      <c r="B41" s="173"/>
      <c r="D41" s="45"/>
      <c r="E41" s="60" t="s">
        <v>51</v>
      </c>
      <c r="F41" s="47" t="s">
        <v>418</v>
      </c>
      <c r="G41" s="38"/>
    </row>
    <row r="42" spans="1:7" ht="13.5" customHeight="1">
      <c r="D42" s="32"/>
      <c r="E42" s="34"/>
      <c r="F42" s="57"/>
      <c r="G42" s="27"/>
    </row>
    <row r="43" spans="1:7" ht="20.100000000000001" customHeight="1">
      <c r="A43" s="172"/>
      <c r="D43" s="27"/>
      <c r="F43" s="59" t="s">
        <v>52</v>
      </c>
      <c r="G43" s="38"/>
    </row>
    <row r="44" spans="1:7" ht="19.5">
      <c r="A44" s="172"/>
      <c r="B44" s="173"/>
      <c r="D44" s="45"/>
      <c r="E44" s="60" t="s">
        <v>50</v>
      </c>
      <c r="F44" s="47" t="s">
        <v>419</v>
      </c>
      <c r="G44" s="38"/>
    </row>
    <row r="45" spans="1:7" ht="19.5">
      <c r="A45" s="172"/>
      <c r="B45" s="173"/>
      <c r="D45" s="45"/>
      <c r="E45" s="60" t="s">
        <v>51</v>
      </c>
      <c r="F45" s="47" t="s">
        <v>420</v>
      </c>
      <c r="G45" s="38"/>
    </row>
    <row r="46" spans="1:7" ht="13.5" customHeight="1">
      <c r="D46" s="32"/>
      <c r="E46" s="34"/>
      <c r="F46" s="57"/>
      <c r="G46" s="27"/>
    </row>
    <row r="47" spans="1:7" ht="20.100000000000001" customHeight="1">
      <c r="A47" s="172"/>
      <c r="D47" s="27"/>
      <c r="F47" s="59" t="s">
        <v>53</v>
      </c>
      <c r="G47" s="38"/>
    </row>
    <row r="48" spans="1:7" ht="19.5">
      <c r="A48" s="172"/>
      <c r="B48" s="173"/>
      <c r="D48" s="45"/>
      <c r="E48" s="44" t="s">
        <v>50</v>
      </c>
      <c r="F48" s="47" t="s">
        <v>421</v>
      </c>
      <c r="G48" s="38"/>
    </row>
    <row r="49" spans="1:7" ht="19.5">
      <c r="A49" s="172"/>
      <c r="B49" s="173"/>
      <c r="D49" s="45"/>
      <c r="E49" s="44" t="s">
        <v>54</v>
      </c>
      <c r="F49" s="47" t="s">
        <v>422</v>
      </c>
      <c r="G49" s="38"/>
    </row>
    <row r="50" spans="1:7" ht="19.5">
      <c r="A50" s="172"/>
      <c r="B50" s="173"/>
      <c r="D50" s="45"/>
      <c r="E50" s="60" t="s">
        <v>51</v>
      </c>
      <c r="F50" s="47" t="s">
        <v>423</v>
      </c>
      <c r="G50" s="38"/>
    </row>
    <row r="51" spans="1:7" ht="19.5">
      <c r="A51" s="172"/>
      <c r="B51" s="173"/>
      <c r="D51" s="45"/>
      <c r="E51" s="44" t="s">
        <v>55</v>
      </c>
      <c r="F51" s="47" t="s">
        <v>424</v>
      </c>
      <c r="G51" s="38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3"/>
    <dataValidation type="textLength" operator="lessThanOrEqual" allowBlank="1" showInputMessage="1" showErrorMessage="1" errorTitle="Ошибка" error="Допускается ввод не более 900 символов!" sqref="F48:F51 F44:F45 F40:F41 F36:F37 F17:F20 F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:F29 F31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24">
      <formula1>kind_group_rates</formula1>
    </dataValidation>
    <dataValidation type="list" allowBlank="1" showInputMessage="1" showErrorMessage="1" error="Выберите значение из списка" prompt="Выберите значение из списка" sqref="F15">
      <formula1>logical</formula1>
    </dataValidation>
  </dataValidations>
  <pageMargins left="0.75" right="0.75" top="1" bottom="1" header="0.5" footer="0.5"/>
  <pageSetup paperSize="8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8"/>
  <sheetViews>
    <sheetView showGridLines="0" zoomScaleNormal="100" workbookViewId="0"/>
  </sheetViews>
  <sheetFormatPr defaultRowHeight="15"/>
  <sheetData>
    <row r="1" spans="1:4">
      <c r="A1" t="s">
        <v>91</v>
      </c>
      <c r="B1" t="s">
        <v>121</v>
      </c>
      <c r="C1" t="s">
        <v>122</v>
      </c>
      <c r="D1" t="s">
        <v>123</v>
      </c>
    </row>
    <row r="2" spans="1:4">
      <c r="A2">
        <v>1</v>
      </c>
      <c r="B2" t="s">
        <v>425</v>
      </c>
      <c r="C2" t="s">
        <v>425</v>
      </c>
      <c r="D2">
        <v>61620000</v>
      </c>
    </row>
    <row r="3" spans="1:4">
      <c r="A3">
        <v>2</v>
      </c>
      <c r="B3" t="s">
        <v>425</v>
      </c>
      <c r="C3" t="s">
        <v>426</v>
      </c>
      <c r="D3">
        <v>61620151</v>
      </c>
    </row>
    <row r="4" spans="1:4">
      <c r="A4">
        <v>3</v>
      </c>
      <c r="B4" t="s">
        <v>425</v>
      </c>
      <c r="C4" t="s">
        <v>427</v>
      </c>
      <c r="D4">
        <v>61620405</v>
      </c>
    </row>
    <row r="5" spans="1:4">
      <c r="A5">
        <v>4</v>
      </c>
      <c r="B5" t="s">
        <v>425</v>
      </c>
      <c r="C5" t="s">
        <v>428</v>
      </c>
      <c r="D5">
        <v>61620410</v>
      </c>
    </row>
    <row r="6" spans="1:4">
      <c r="A6">
        <v>5</v>
      </c>
      <c r="B6" t="s">
        <v>425</v>
      </c>
      <c r="C6" t="s">
        <v>429</v>
      </c>
      <c r="D6">
        <v>61620420</v>
      </c>
    </row>
    <row r="7" spans="1:4">
      <c r="A7">
        <v>6</v>
      </c>
      <c r="B7" t="s">
        <v>425</v>
      </c>
      <c r="C7" t="s">
        <v>430</v>
      </c>
      <c r="D7">
        <v>61620450</v>
      </c>
    </row>
    <row r="8" spans="1:4">
      <c r="A8">
        <v>7</v>
      </c>
      <c r="B8" t="s">
        <v>425</v>
      </c>
      <c r="C8" t="s">
        <v>431</v>
      </c>
      <c r="D8">
        <v>61620435</v>
      </c>
    </row>
    <row r="9" spans="1:4">
      <c r="A9">
        <v>8</v>
      </c>
      <c r="B9" t="s">
        <v>425</v>
      </c>
      <c r="C9" t="s">
        <v>432</v>
      </c>
      <c r="D9">
        <v>61620445</v>
      </c>
    </row>
    <row r="10" spans="1:4">
      <c r="A10">
        <v>9</v>
      </c>
      <c r="B10" t="s">
        <v>425</v>
      </c>
      <c r="C10" t="s">
        <v>433</v>
      </c>
      <c r="D10">
        <v>61620460</v>
      </c>
    </row>
    <row r="11" spans="1:4">
      <c r="A11">
        <v>10</v>
      </c>
      <c r="B11" t="s">
        <v>434</v>
      </c>
      <c r="C11" t="s">
        <v>434</v>
      </c>
      <c r="D11">
        <v>61705000</v>
      </c>
    </row>
    <row r="12" spans="1:4">
      <c r="A12">
        <v>11</v>
      </c>
      <c r="B12" t="s">
        <v>435</v>
      </c>
      <c r="C12" t="s">
        <v>435</v>
      </c>
      <c r="D12">
        <v>61701000</v>
      </c>
    </row>
    <row r="13" spans="1:4">
      <c r="A13">
        <v>12</v>
      </c>
      <c r="B13" t="s">
        <v>436</v>
      </c>
      <c r="C13" t="s">
        <v>436</v>
      </c>
      <c r="D13">
        <v>61710000</v>
      </c>
    </row>
    <row r="14" spans="1:4">
      <c r="A14">
        <v>13</v>
      </c>
      <c r="B14" t="s">
        <v>437</v>
      </c>
      <c r="C14" t="s">
        <v>437</v>
      </c>
      <c r="D14">
        <v>61715000</v>
      </c>
    </row>
    <row r="15" spans="1:4">
      <c r="A15">
        <v>14</v>
      </c>
      <c r="B15" t="s">
        <v>438</v>
      </c>
      <c r="C15" t="s">
        <v>439</v>
      </c>
      <c r="D15">
        <v>61602405</v>
      </c>
    </row>
    <row r="16" spans="1:4">
      <c r="A16">
        <v>15</v>
      </c>
      <c r="B16" t="s">
        <v>438</v>
      </c>
      <c r="C16" t="s">
        <v>438</v>
      </c>
      <c r="D16">
        <v>61602000</v>
      </c>
    </row>
    <row r="17" spans="1:4">
      <c r="A17">
        <v>16</v>
      </c>
      <c r="B17" t="s">
        <v>438</v>
      </c>
      <c r="C17" t="s">
        <v>440</v>
      </c>
      <c r="D17">
        <v>61602151</v>
      </c>
    </row>
    <row r="18" spans="1:4">
      <c r="A18">
        <v>17</v>
      </c>
      <c r="B18" t="s">
        <v>438</v>
      </c>
      <c r="C18" t="s">
        <v>441</v>
      </c>
      <c r="D18">
        <v>61602425</v>
      </c>
    </row>
    <row r="19" spans="1:4">
      <c r="A19">
        <v>18</v>
      </c>
      <c r="B19" t="s">
        <v>438</v>
      </c>
      <c r="C19" t="s">
        <v>442</v>
      </c>
      <c r="D19">
        <v>61602430</v>
      </c>
    </row>
    <row r="20" spans="1:4">
      <c r="A20">
        <v>19</v>
      </c>
      <c r="B20" t="s">
        <v>438</v>
      </c>
      <c r="C20" t="s">
        <v>443</v>
      </c>
      <c r="D20">
        <v>61602435</v>
      </c>
    </row>
    <row r="21" spans="1:4">
      <c r="A21">
        <v>20</v>
      </c>
      <c r="B21" t="s">
        <v>438</v>
      </c>
      <c r="C21" t="s">
        <v>444</v>
      </c>
      <c r="D21">
        <v>61602440</v>
      </c>
    </row>
    <row r="22" spans="1:4">
      <c r="A22">
        <v>21</v>
      </c>
      <c r="B22" t="s">
        <v>445</v>
      </c>
      <c r="C22" t="s">
        <v>446</v>
      </c>
      <c r="D22">
        <v>61604412</v>
      </c>
    </row>
    <row r="23" spans="1:4">
      <c r="A23">
        <v>22</v>
      </c>
      <c r="B23" t="s">
        <v>445</v>
      </c>
      <c r="C23" t="s">
        <v>447</v>
      </c>
      <c r="D23">
        <v>61604415</v>
      </c>
    </row>
    <row r="24" spans="1:4">
      <c r="A24">
        <v>23</v>
      </c>
      <c r="B24" t="s">
        <v>445</v>
      </c>
      <c r="C24" t="s">
        <v>448</v>
      </c>
      <c r="D24">
        <v>61604430</v>
      </c>
    </row>
    <row r="25" spans="1:4">
      <c r="A25">
        <v>24</v>
      </c>
      <c r="B25" t="s">
        <v>445</v>
      </c>
      <c r="C25" t="s">
        <v>449</v>
      </c>
      <c r="D25">
        <v>61604432</v>
      </c>
    </row>
    <row r="26" spans="1:4">
      <c r="A26">
        <v>25</v>
      </c>
      <c r="B26" t="s">
        <v>445</v>
      </c>
      <c r="C26" t="s">
        <v>445</v>
      </c>
      <c r="D26">
        <v>61604000</v>
      </c>
    </row>
    <row r="27" spans="1:4">
      <c r="A27">
        <v>26</v>
      </c>
      <c r="B27" t="s">
        <v>445</v>
      </c>
      <c r="C27" t="s">
        <v>450</v>
      </c>
      <c r="D27">
        <v>61604440</v>
      </c>
    </row>
    <row r="28" spans="1:4">
      <c r="A28">
        <v>27</v>
      </c>
      <c r="B28" t="s">
        <v>445</v>
      </c>
      <c r="C28" t="s">
        <v>451</v>
      </c>
      <c r="D28">
        <v>61604465</v>
      </c>
    </row>
    <row r="29" spans="1:4">
      <c r="A29">
        <v>28</v>
      </c>
      <c r="B29" t="s">
        <v>445</v>
      </c>
      <c r="C29" t="s">
        <v>452</v>
      </c>
      <c r="D29">
        <v>61604425</v>
      </c>
    </row>
    <row r="30" spans="1:4">
      <c r="A30">
        <v>29</v>
      </c>
      <c r="B30" t="s">
        <v>453</v>
      </c>
      <c r="C30" t="s">
        <v>454</v>
      </c>
      <c r="D30">
        <v>61606405</v>
      </c>
    </row>
    <row r="31" spans="1:4">
      <c r="A31">
        <v>30</v>
      </c>
      <c r="B31" t="s">
        <v>453</v>
      </c>
      <c r="C31" t="s">
        <v>455</v>
      </c>
      <c r="D31">
        <v>61606410</v>
      </c>
    </row>
    <row r="32" spans="1:4">
      <c r="A32">
        <v>31</v>
      </c>
      <c r="B32" t="s">
        <v>453</v>
      </c>
      <c r="C32" t="s">
        <v>453</v>
      </c>
      <c r="D32">
        <v>61606000</v>
      </c>
    </row>
    <row r="33" spans="1:4">
      <c r="A33">
        <v>32</v>
      </c>
      <c r="B33" t="s">
        <v>453</v>
      </c>
      <c r="C33" t="s">
        <v>456</v>
      </c>
      <c r="D33">
        <v>61606151</v>
      </c>
    </row>
    <row r="34" spans="1:4">
      <c r="A34">
        <v>33</v>
      </c>
      <c r="B34" t="s">
        <v>453</v>
      </c>
      <c r="C34" t="s">
        <v>457</v>
      </c>
      <c r="D34">
        <v>61606420</v>
      </c>
    </row>
    <row r="35" spans="1:4">
      <c r="A35">
        <v>34</v>
      </c>
      <c r="B35" t="s">
        <v>453</v>
      </c>
      <c r="C35" t="s">
        <v>458</v>
      </c>
      <c r="D35">
        <v>61606430</v>
      </c>
    </row>
    <row r="36" spans="1:4">
      <c r="A36">
        <v>35</v>
      </c>
      <c r="B36" t="s">
        <v>459</v>
      </c>
      <c r="C36" t="s">
        <v>460</v>
      </c>
      <c r="D36">
        <v>61608403</v>
      </c>
    </row>
    <row r="37" spans="1:4">
      <c r="A37">
        <v>36</v>
      </c>
      <c r="B37" t="s">
        <v>459</v>
      </c>
      <c r="C37" t="s">
        <v>461</v>
      </c>
      <c r="D37">
        <v>61608406</v>
      </c>
    </row>
    <row r="38" spans="1:4">
      <c r="A38">
        <v>37</v>
      </c>
      <c r="B38" t="s">
        <v>459</v>
      </c>
      <c r="C38" t="s">
        <v>462</v>
      </c>
      <c r="D38">
        <v>61608409</v>
      </c>
    </row>
    <row r="39" spans="1:4">
      <c r="A39">
        <v>38</v>
      </c>
      <c r="B39" t="s">
        <v>459</v>
      </c>
      <c r="C39" t="s">
        <v>463</v>
      </c>
      <c r="D39">
        <v>61608439</v>
      </c>
    </row>
    <row r="40" spans="1:4">
      <c r="A40">
        <v>39</v>
      </c>
      <c r="B40" t="s">
        <v>459</v>
      </c>
      <c r="C40" t="s">
        <v>464</v>
      </c>
      <c r="D40">
        <v>61608418</v>
      </c>
    </row>
    <row r="41" spans="1:4">
      <c r="A41">
        <v>40</v>
      </c>
      <c r="B41" t="s">
        <v>459</v>
      </c>
      <c r="C41" t="s">
        <v>465</v>
      </c>
      <c r="D41">
        <v>61608154</v>
      </c>
    </row>
    <row r="42" spans="1:4">
      <c r="A42">
        <v>41</v>
      </c>
      <c r="B42" t="s">
        <v>459</v>
      </c>
      <c r="C42" t="s">
        <v>466</v>
      </c>
      <c r="D42">
        <v>61608421</v>
      </c>
    </row>
    <row r="43" spans="1:4">
      <c r="A43">
        <v>42</v>
      </c>
      <c r="B43" t="s">
        <v>459</v>
      </c>
      <c r="C43" t="s">
        <v>467</v>
      </c>
      <c r="D43">
        <v>61608156</v>
      </c>
    </row>
    <row r="44" spans="1:4">
      <c r="A44">
        <v>43</v>
      </c>
      <c r="B44" t="s">
        <v>459</v>
      </c>
      <c r="C44" t="s">
        <v>468</v>
      </c>
      <c r="D44">
        <v>61608424</v>
      </c>
    </row>
    <row r="45" spans="1:4">
      <c r="A45">
        <v>44</v>
      </c>
      <c r="B45" t="s">
        <v>459</v>
      </c>
      <c r="C45" t="s">
        <v>469</v>
      </c>
      <c r="D45">
        <v>61608430</v>
      </c>
    </row>
    <row r="46" spans="1:4">
      <c r="A46">
        <v>45</v>
      </c>
      <c r="B46" t="s">
        <v>459</v>
      </c>
      <c r="C46" t="s">
        <v>459</v>
      </c>
      <c r="D46">
        <v>61608000</v>
      </c>
    </row>
    <row r="47" spans="1:4">
      <c r="A47">
        <v>46</v>
      </c>
      <c r="B47" t="s">
        <v>459</v>
      </c>
      <c r="C47" t="s">
        <v>470</v>
      </c>
      <c r="D47">
        <v>61608433</v>
      </c>
    </row>
    <row r="48" spans="1:4">
      <c r="A48">
        <v>47</v>
      </c>
      <c r="B48" t="s">
        <v>459</v>
      </c>
      <c r="C48" t="s">
        <v>471</v>
      </c>
      <c r="D48">
        <v>61608434</v>
      </c>
    </row>
    <row r="49" spans="1:4">
      <c r="A49">
        <v>48</v>
      </c>
      <c r="B49" t="s">
        <v>459</v>
      </c>
      <c r="C49" t="s">
        <v>472</v>
      </c>
      <c r="D49">
        <v>61608442</v>
      </c>
    </row>
    <row r="50" spans="1:4">
      <c r="A50">
        <v>49</v>
      </c>
      <c r="B50" t="s">
        <v>459</v>
      </c>
      <c r="C50" t="s">
        <v>473</v>
      </c>
      <c r="D50">
        <v>61608453</v>
      </c>
    </row>
    <row r="51" spans="1:4">
      <c r="A51">
        <v>50</v>
      </c>
      <c r="B51" t="s">
        <v>459</v>
      </c>
      <c r="C51" t="s">
        <v>474</v>
      </c>
      <c r="D51">
        <v>61608454</v>
      </c>
    </row>
    <row r="52" spans="1:4">
      <c r="A52">
        <v>51</v>
      </c>
      <c r="B52" t="s">
        <v>459</v>
      </c>
      <c r="C52" t="s">
        <v>475</v>
      </c>
      <c r="D52">
        <v>61608471</v>
      </c>
    </row>
    <row r="53" spans="1:4">
      <c r="A53">
        <v>52</v>
      </c>
      <c r="B53" t="s">
        <v>459</v>
      </c>
      <c r="C53" t="s">
        <v>476</v>
      </c>
      <c r="D53">
        <v>61608456</v>
      </c>
    </row>
    <row r="54" spans="1:4">
      <c r="A54">
        <v>53</v>
      </c>
      <c r="B54" t="s">
        <v>459</v>
      </c>
      <c r="C54" t="s">
        <v>477</v>
      </c>
      <c r="D54">
        <v>61608459</v>
      </c>
    </row>
    <row r="55" spans="1:4">
      <c r="A55">
        <v>54</v>
      </c>
      <c r="B55" t="s">
        <v>459</v>
      </c>
      <c r="C55" t="s">
        <v>478</v>
      </c>
      <c r="D55">
        <v>61608462</v>
      </c>
    </row>
    <row r="56" spans="1:4">
      <c r="A56">
        <v>55</v>
      </c>
      <c r="B56" t="s">
        <v>459</v>
      </c>
      <c r="C56" t="s">
        <v>479</v>
      </c>
      <c r="D56">
        <v>61608465</v>
      </c>
    </row>
    <row r="57" spans="1:4">
      <c r="A57">
        <v>56</v>
      </c>
      <c r="B57" t="s">
        <v>459</v>
      </c>
      <c r="C57" t="s">
        <v>480</v>
      </c>
      <c r="D57">
        <v>61608468</v>
      </c>
    </row>
    <row r="58" spans="1:4">
      <c r="A58">
        <v>57</v>
      </c>
      <c r="B58" t="s">
        <v>459</v>
      </c>
      <c r="C58" t="s">
        <v>481</v>
      </c>
      <c r="D58">
        <v>61608160</v>
      </c>
    </row>
    <row r="59" spans="1:4">
      <c r="A59">
        <v>58</v>
      </c>
      <c r="B59" t="s">
        <v>459</v>
      </c>
      <c r="C59" t="s">
        <v>482</v>
      </c>
      <c r="D59">
        <v>61608474</v>
      </c>
    </row>
    <row r="60" spans="1:4">
      <c r="A60">
        <v>59</v>
      </c>
      <c r="B60" t="s">
        <v>459</v>
      </c>
      <c r="C60" t="s">
        <v>483</v>
      </c>
      <c r="D60">
        <v>61608412</v>
      </c>
    </row>
    <row r="61" spans="1:4">
      <c r="A61">
        <v>60</v>
      </c>
      <c r="B61" t="s">
        <v>459</v>
      </c>
      <c r="C61" t="s">
        <v>484</v>
      </c>
      <c r="D61">
        <v>61608480</v>
      </c>
    </row>
    <row r="62" spans="1:4">
      <c r="A62">
        <v>61</v>
      </c>
      <c r="B62" t="s">
        <v>485</v>
      </c>
      <c r="C62" t="s">
        <v>486</v>
      </c>
      <c r="D62">
        <v>61610403</v>
      </c>
    </row>
    <row r="63" spans="1:4">
      <c r="A63">
        <v>62</v>
      </c>
      <c r="B63" t="s">
        <v>485</v>
      </c>
      <c r="C63" t="s">
        <v>487</v>
      </c>
      <c r="D63">
        <v>61610415</v>
      </c>
    </row>
    <row r="64" spans="1:4">
      <c r="A64">
        <v>63</v>
      </c>
      <c r="B64" t="s">
        <v>485</v>
      </c>
      <c r="C64" t="s">
        <v>488</v>
      </c>
      <c r="D64">
        <v>61610418</v>
      </c>
    </row>
    <row r="65" spans="1:4">
      <c r="A65">
        <v>64</v>
      </c>
      <c r="B65" t="s">
        <v>485</v>
      </c>
      <c r="C65" t="s">
        <v>489</v>
      </c>
      <c r="D65">
        <v>61610451</v>
      </c>
    </row>
    <row r="66" spans="1:4">
      <c r="A66">
        <v>65</v>
      </c>
      <c r="B66" t="s">
        <v>485</v>
      </c>
      <c r="C66" t="s">
        <v>485</v>
      </c>
      <c r="D66">
        <v>61610000</v>
      </c>
    </row>
    <row r="67" spans="1:4">
      <c r="A67">
        <v>66</v>
      </c>
      <c r="B67" t="s">
        <v>485</v>
      </c>
      <c r="C67" t="s">
        <v>490</v>
      </c>
      <c r="D67">
        <v>61610448</v>
      </c>
    </row>
    <row r="68" spans="1:4">
      <c r="A68">
        <v>67</v>
      </c>
      <c r="B68" t="s">
        <v>485</v>
      </c>
      <c r="C68" t="s">
        <v>491</v>
      </c>
      <c r="D68">
        <v>61610454</v>
      </c>
    </row>
    <row r="69" spans="1:4">
      <c r="A69">
        <v>68</v>
      </c>
      <c r="B69" t="s">
        <v>485</v>
      </c>
      <c r="C69" t="s">
        <v>492</v>
      </c>
      <c r="D69">
        <v>61610460</v>
      </c>
    </row>
    <row r="70" spans="1:4">
      <c r="A70">
        <v>69</v>
      </c>
      <c r="B70" t="s">
        <v>485</v>
      </c>
      <c r="C70" t="s">
        <v>493</v>
      </c>
      <c r="D70">
        <v>61610463</v>
      </c>
    </row>
    <row r="71" spans="1:4">
      <c r="A71">
        <v>70</v>
      </c>
      <c r="B71" t="s">
        <v>485</v>
      </c>
      <c r="C71" t="s">
        <v>494</v>
      </c>
      <c r="D71">
        <v>61610475</v>
      </c>
    </row>
    <row r="72" spans="1:4">
      <c r="A72">
        <v>71</v>
      </c>
      <c r="B72" t="s">
        <v>485</v>
      </c>
      <c r="C72" t="s">
        <v>495</v>
      </c>
      <c r="D72">
        <v>61610487</v>
      </c>
    </row>
    <row r="73" spans="1:4">
      <c r="A73">
        <v>72</v>
      </c>
      <c r="B73" t="s">
        <v>485</v>
      </c>
      <c r="C73" t="s">
        <v>496</v>
      </c>
      <c r="D73">
        <v>61610472</v>
      </c>
    </row>
    <row r="74" spans="1:4">
      <c r="A74">
        <v>73</v>
      </c>
      <c r="B74" t="s">
        <v>485</v>
      </c>
      <c r="C74" t="s">
        <v>497</v>
      </c>
      <c r="D74">
        <v>61610101</v>
      </c>
    </row>
    <row r="75" spans="1:4">
      <c r="A75">
        <v>74</v>
      </c>
      <c r="B75" t="s">
        <v>485</v>
      </c>
      <c r="C75" t="s">
        <v>498</v>
      </c>
      <c r="D75">
        <v>61610154</v>
      </c>
    </row>
    <row r="76" spans="1:4">
      <c r="A76">
        <v>75</v>
      </c>
      <c r="B76" t="s">
        <v>485</v>
      </c>
      <c r="C76" t="s">
        <v>499</v>
      </c>
      <c r="D76">
        <v>61610484</v>
      </c>
    </row>
    <row r="77" spans="1:4">
      <c r="A77">
        <v>76</v>
      </c>
      <c r="B77" t="s">
        <v>485</v>
      </c>
      <c r="C77" t="s">
        <v>500</v>
      </c>
      <c r="D77">
        <v>61610421</v>
      </c>
    </row>
    <row r="78" spans="1:4">
      <c r="A78">
        <v>77</v>
      </c>
      <c r="B78" t="s">
        <v>501</v>
      </c>
      <c r="C78" t="s">
        <v>502</v>
      </c>
      <c r="D78">
        <v>61612408</v>
      </c>
    </row>
    <row r="79" spans="1:4">
      <c r="A79">
        <v>78</v>
      </c>
      <c r="B79" t="s">
        <v>501</v>
      </c>
      <c r="C79" t="s">
        <v>503</v>
      </c>
      <c r="D79">
        <v>61612424</v>
      </c>
    </row>
    <row r="80" spans="1:4">
      <c r="A80">
        <v>79</v>
      </c>
      <c r="B80" t="s">
        <v>501</v>
      </c>
      <c r="C80" t="s">
        <v>504</v>
      </c>
      <c r="D80">
        <v>61612428</v>
      </c>
    </row>
    <row r="81" spans="1:4">
      <c r="A81">
        <v>80</v>
      </c>
      <c r="B81" t="s">
        <v>501</v>
      </c>
      <c r="C81" t="s">
        <v>505</v>
      </c>
      <c r="D81">
        <v>61612432</v>
      </c>
    </row>
    <row r="82" spans="1:4">
      <c r="A82">
        <v>81</v>
      </c>
      <c r="B82" t="s">
        <v>501</v>
      </c>
      <c r="C82" t="s">
        <v>501</v>
      </c>
      <c r="D82">
        <v>61612000</v>
      </c>
    </row>
    <row r="83" spans="1:4">
      <c r="A83">
        <v>82</v>
      </c>
      <c r="B83" t="s">
        <v>501</v>
      </c>
      <c r="C83" t="s">
        <v>506</v>
      </c>
      <c r="D83">
        <v>61612101</v>
      </c>
    </row>
    <row r="84" spans="1:4">
      <c r="A84">
        <v>83</v>
      </c>
      <c r="B84" t="s">
        <v>501</v>
      </c>
      <c r="C84" t="s">
        <v>507</v>
      </c>
      <c r="D84">
        <v>61612456</v>
      </c>
    </row>
    <row r="85" spans="1:4">
      <c r="A85">
        <v>84</v>
      </c>
      <c r="B85" t="s">
        <v>501</v>
      </c>
      <c r="C85" t="s">
        <v>508</v>
      </c>
      <c r="D85">
        <v>61612448</v>
      </c>
    </row>
    <row r="86" spans="1:4">
      <c r="A86">
        <v>85</v>
      </c>
      <c r="B86" t="s">
        <v>501</v>
      </c>
      <c r="C86" t="s">
        <v>509</v>
      </c>
      <c r="D86">
        <v>61612460</v>
      </c>
    </row>
    <row r="87" spans="1:4">
      <c r="A87">
        <v>86</v>
      </c>
      <c r="B87" t="s">
        <v>501</v>
      </c>
      <c r="C87" t="s">
        <v>510</v>
      </c>
      <c r="D87">
        <v>61612464</v>
      </c>
    </row>
    <row r="88" spans="1:4">
      <c r="A88">
        <v>87</v>
      </c>
      <c r="B88" t="s">
        <v>501</v>
      </c>
      <c r="C88" t="s">
        <v>511</v>
      </c>
      <c r="D88">
        <v>61612484</v>
      </c>
    </row>
    <row r="89" spans="1:4">
      <c r="A89">
        <v>88</v>
      </c>
      <c r="B89" t="s">
        <v>512</v>
      </c>
      <c r="C89" t="s">
        <v>513</v>
      </c>
      <c r="D89">
        <v>61615408</v>
      </c>
    </row>
    <row r="90" spans="1:4">
      <c r="A90">
        <v>89</v>
      </c>
      <c r="B90" t="s">
        <v>512</v>
      </c>
      <c r="C90" t="s">
        <v>514</v>
      </c>
      <c r="D90">
        <v>61615412</v>
      </c>
    </row>
    <row r="91" spans="1:4">
      <c r="A91">
        <v>90</v>
      </c>
      <c r="B91" t="s">
        <v>512</v>
      </c>
      <c r="C91" t="s">
        <v>515</v>
      </c>
      <c r="D91">
        <v>61615422</v>
      </c>
    </row>
    <row r="92" spans="1:4">
      <c r="A92">
        <v>91</v>
      </c>
      <c r="B92" t="s">
        <v>512</v>
      </c>
      <c r="C92" t="s">
        <v>516</v>
      </c>
      <c r="D92">
        <v>61615428</v>
      </c>
    </row>
    <row r="93" spans="1:4">
      <c r="A93">
        <v>92</v>
      </c>
      <c r="B93" t="s">
        <v>512</v>
      </c>
      <c r="C93" t="s">
        <v>517</v>
      </c>
      <c r="D93">
        <v>61615432</v>
      </c>
    </row>
    <row r="94" spans="1:4">
      <c r="A94">
        <v>93</v>
      </c>
      <c r="B94" t="s">
        <v>512</v>
      </c>
      <c r="C94" t="s">
        <v>512</v>
      </c>
      <c r="D94">
        <v>61615000</v>
      </c>
    </row>
    <row r="95" spans="1:4">
      <c r="A95">
        <v>94</v>
      </c>
      <c r="B95" t="s">
        <v>512</v>
      </c>
      <c r="C95" t="s">
        <v>518</v>
      </c>
      <c r="D95">
        <v>61615456</v>
      </c>
    </row>
    <row r="96" spans="1:4">
      <c r="A96">
        <v>95</v>
      </c>
      <c r="B96" t="s">
        <v>512</v>
      </c>
      <c r="C96" t="s">
        <v>519</v>
      </c>
      <c r="D96">
        <v>61615160</v>
      </c>
    </row>
    <row r="97" spans="1:4">
      <c r="A97">
        <v>96</v>
      </c>
      <c r="B97" t="s">
        <v>512</v>
      </c>
      <c r="C97" t="s">
        <v>520</v>
      </c>
      <c r="D97">
        <v>61615472</v>
      </c>
    </row>
    <row r="98" spans="1:4">
      <c r="A98">
        <v>97</v>
      </c>
      <c r="B98" t="s">
        <v>512</v>
      </c>
      <c r="C98" t="s">
        <v>521</v>
      </c>
      <c r="D98">
        <v>61615151</v>
      </c>
    </row>
    <row r="99" spans="1:4">
      <c r="A99">
        <v>98</v>
      </c>
      <c r="B99" t="s">
        <v>512</v>
      </c>
      <c r="C99" t="s">
        <v>522</v>
      </c>
      <c r="D99">
        <v>61615444</v>
      </c>
    </row>
    <row r="100" spans="1:4">
      <c r="A100">
        <v>99</v>
      </c>
      <c r="B100" t="s">
        <v>523</v>
      </c>
      <c r="C100" t="s">
        <v>524</v>
      </c>
      <c r="D100">
        <v>61617406</v>
      </c>
    </row>
    <row r="101" spans="1:4">
      <c r="A101">
        <v>100</v>
      </c>
      <c r="B101" t="s">
        <v>523</v>
      </c>
      <c r="C101" t="s">
        <v>525</v>
      </c>
      <c r="D101">
        <v>61617412</v>
      </c>
    </row>
    <row r="102" spans="1:4">
      <c r="A102">
        <v>101</v>
      </c>
      <c r="B102" t="s">
        <v>523</v>
      </c>
      <c r="C102" t="s">
        <v>526</v>
      </c>
      <c r="D102">
        <v>61617415</v>
      </c>
    </row>
    <row r="103" spans="1:4">
      <c r="A103">
        <v>102</v>
      </c>
      <c r="B103" t="s">
        <v>523</v>
      </c>
      <c r="C103" t="s">
        <v>527</v>
      </c>
      <c r="D103">
        <v>61617418</v>
      </c>
    </row>
    <row r="104" spans="1:4">
      <c r="A104">
        <v>103</v>
      </c>
      <c r="B104" t="s">
        <v>523</v>
      </c>
      <c r="C104" t="s">
        <v>528</v>
      </c>
      <c r="D104">
        <v>61617421</v>
      </c>
    </row>
    <row r="105" spans="1:4">
      <c r="A105">
        <v>104</v>
      </c>
      <c r="B105" t="s">
        <v>523</v>
      </c>
      <c r="C105" t="s">
        <v>529</v>
      </c>
      <c r="D105">
        <v>61617476</v>
      </c>
    </row>
    <row r="106" spans="1:4">
      <c r="A106">
        <v>105</v>
      </c>
      <c r="B106" t="s">
        <v>523</v>
      </c>
      <c r="C106" t="s">
        <v>530</v>
      </c>
      <c r="D106">
        <v>61617433</v>
      </c>
    </row>
    <row r="107" spans="1:4">
      <c r="A107">
        <v>106</v>
      </c>
      <c r="B107" t="s">
        <v>523</v>
      </c>
      <c r="C107" t="s">
        <v>531</v>
      </c>
      <c r="D107">
        <v>61617439</v>
      </c>
    </row>
    <row r="108" spans="1:4">
      <c r="A108">
        <v>107</v>
      </c>
      <c r="B108" t="s">
        <v>523</v>
      </c>
      <c r="C108" t="s">
        <v>523</v>
      </c>
      <c r="D108">
        <v>61617000</v>
      </c>
    </row>
    <row r="109" spans="1:4">
      <c r="A109">
        <v>108</v>
      </c>
      <c r="B109" t="s">
        <v>523</v>
      </c>
      <c r="C109" t="s">
        <v>532</v>
      </c>
      <c r="D109">
        <v>61617101</v>
      </c>
    </row>
    <row r="110" spans="1:4">
      <c r="A110">
        <v>109</v>
      </c>
      <c r="B110" t="s">
        <v>523</v>
      </c>
      <c r="C110" t="s">
        <v>533</v>
      </c>
      <c r="D110">
        <v>61617448</v>
      </c>
    </row>
    <row r="111" spans="1:4">
      <c r="A111">
        <v>110</v>
      </c>
      <c r="B111" t="s">
        <v>523</v>
      </c>
      <c r="C111" t="s">
        <v>534</v>
      </c>
      <c r="D111">
        <v>61617154</v>
      </c>
    </row>
    <row r="112" spans="1:4">
      <c r="A112">
        <v>111</v>
      </c>
      <c r="B112" t="s">
        <v>523</v>
      </c>
      <c r="C112" t="s">
        <v>535</v>
      </c>
      <c r="D112">
        <v>61617451</v>
      </c>
    </row>
    <row r="113" spans="1:4">
      <c r="A113">
        <v>112</v>
      </c>
      <c r="B113" t="s">
        <v>523</v>
      </c>
      <c r="C113" t="s">
        <v>536</v>
      </c>
      <c r="D113">
        <v>61617457</v>
      </c>
    </row>
    <row r="114" spans="1:4">
      <c r="A114">
        <v>113</v>
      </c>
      <c r="B114" t="s">
        <v>523</v>
      </c>
      <c r="C114" t="s">
        <v>537</v>
      </c>
      <c r="D114">
        <v>61617460</v>
      </c>
    </row>
    <row r="115" spans="1:4">
      <c r="A115">
        <v>114</v>
      </c>
      <c r="B115" t="s">
        <v>523</v>
      </c>
      <c r="C115" t="s">
        <v>538</v>
      </c>
      <c r="D115">
        <v>61617467</v>
      </c>
    </row>
    <row r="116" spans="1:4">
      <c r="A116">
        <v>115</v>
      </c>
      <c r="B116" t="s">
        <v>523</v>
      </c>
      <c r="C116" t="s">
        <v>539</v>
      </c>
      <c r="D116">
        <v>61617470</v>
      </c>
    </row>
    <row r="117" spans="1:4">
      <c r="A117">
        <v>116</v>
      </c>
      <c r="B117" t="s">
        <v>523</v>
      </c>
      <c r="C117" t="s">
        <v>540</v>
      </c>
      <c r="D117">
        <v>61617473</v>
      </c>
    </row>
    <row r="118" spans="1:4">
      <c r="A118">
        <v>117</v>
      </c>
      <c r="B118" t="s">
        <v>523</v>
      </c>
      <c r="C118" t="s">
        <v>541</v>
      </c>
      <c r="D118">
        <v>61617485</v>
      </c>
    </row>
    <row r="119" spans="1:4">
      <c r="A119">
        <v>118</v>
      </c>
      <c r="B119" t="s">
        <v>523</v>
      </c>
      <c r="C119" t="s">
        <v>542</v>
      </c>
      <c r="D119">
        <v>61617491</v>
      </c>
    </row>
    <row r="120" spans="1:4">
      <c r="A120">
        <v>119</v>
      </c>
      <c r="B120" t="s">
        <v>543</v>
      </c>
      <c r="C120" t="s">
        <v>544</v>
      </c>
      <c r="D120">
        <v>61623420</v>
      </c>
    </row>
    <row r="121" spans="1:4">
      <c r="A121">
        <v>120</v>
      </c>
      <c r="B121" t="s">
        <v>543</v>
      </c>
      <c r="C121" t="s">
        <v>545</v>
      </c>
      <c r="D121">
        <v>61623425</v>
      </c>
    </row>
    <row r="122" spans="1:4">
      <c r="A122">
        <v>121</v>
      </c>
      <c r="B122" t="s">
        <v>543</v>
      </c>
      <c r="C122" t="s">
        <v>546</v>
      </c>
      <c r="D122">
        <v>61623435</v>
      </c>
    </row>
    <row r="123" spans="1:4">
      <c r="A123">
        <v>122</v>
      </c>
      <c r="B123" t="s">
        <v>543</v>
      </c>
      <c r="C123" t="s">
        <v>543</v>
      </c>
      <c r="D123">
        <v>61623000</v>
      </c>
    </row>
    <row r="124" spans="1:4">
      <c r="A124">
        <v>123</v>
      </c>
      <c r="B124" t="s">
        <v>543</v>
      </c>
      <c r="C124" t="s">
        <v>547</v>
      </c>
      <c r="D124">
        <v>61623151</v>
      </c>
    </row>
    <row r="125" spans="1:4">
      <c r="A125">
        <v>124</v>
      </c>
      <c r="B125" t="s">
        <v>543</v>
      </c>
      <c r="C125" t="s">
        <v>548</v>
      </c>
      <c r="D125">
        <v>61623450</v>
      </c>
    </row>
    <row r="126" spans="1:4">
      <c r="A126">
        <v>125</v>
      </c>
      <c r="B126" t="s">
        <v>549</v>
      </c>
      <c r="C126" t="s">
        <v>550</v>
      </c>
      <c r="D126">
        <v>61625435</v>
      </c>
    </row>
    <row r="127" spans="1:4">
      <c r="A127">
        <v>126</v>
      </c>
      <c r="B127" t="s">
        <v>549</v>
      </c>
      <c r="C127" t="s">
        <v>551</v>
      </c>
      <c r="D127">
        <v>61625440</v>
      </c>
    </row>
    <row r="128" spans="1:4">
      <c r="A128">
        <v>127</v>
      </c>
      <c r="B128" t="s">
        <v>549</v>
      </c>
      <c r="C128" t="s">
        <v>552</v>
      </c>
      <c r="D128">
        <v>61625114</v>
      </c>
    </row>
    <row r="129" spans="1:4">
      <c r="A129">
        <v>128</v>
      </c>
      <c r="B129" t="s">
        <v>549</v>
      </c>
      <c r="C129" t="s">
        <v>534</v>
      </c>
      <c r="D129">
        <v>61625445</v>
      </c>
    </row>
    <row r="130" spans="1:4">
      <c r="A130">
        <v>129</v>
      </c>
      <c r="B130" t="s">
        <v>549</v>
      </c>
      <c r="C130" t="s">
        <v>553</v>
      </c>
      <c r="D130">
        <v>61625450</v>
      </c>
    </row>
    <row r="131" spans="1:4">
      <c r="A131">
        <v>130</v>
      </c>
      <c r="B131" t="s">
        <v>549</v>
      </c>
      <c r="C131" t="s">
        <v>554</v>
      </c>
      <c r="D131">
        <v>61625455</v>
      </c>
    </row>
    <row r="132" spans="1:4">
      <c r="A132">
        <v>131</v>
      </c>
      <c r="B132" t="s">
        <v>549</v>
      </c>
      <c r="C132" t="s">
        <v>549</v>
      </c>
      <c r="D132">
        <v>61625000</v>
      </c>
    </row>
    <row r="133" spans="1:4">
      <c r="A133">
        <v>132</v>
      </c>
      <c r="B133" t="s">
        <v>549</v>
      </c>
      <c r="C133" t="s">
        <v>555</v>
      </c>
      <c r="D133">
        <v>61625151</v>
      </c>
    </row>
    <row r="134" spans="1:4">
      <c r="A134">
        <v>133</v>
      </c>
      <c r="B134" t="s">
        <v>549</v>
      </c>
      <c r="C134" t="s">
        <v>556</v>
      </c>
      <c r="D134">
        <v>61625405</v>
      </c>
    </row>
    <row r="135" spans="1:4">
      <c r="A135">
        <v>134</v>
      </c>
      <c r="B135" t="s">
        <v>557</v>
      </c>
      <c r="C135" t="s">
        <v>558</v>
      </c>
      <c r="D135">
        <v>61626406</v>
      </c>
    </row>
    <row r="136" spans="1:4">
      <c r="A136">
        <v>135</v>
      </c>
      <c r="B136" t="s">
        <v>557</v>
      </c>
      <c r="C136" t="s">
        <v>559</v>
      </c>
      <c r="D136">
        <v>61626403</v>
      </c>
    </row>
    <row r="137" spans="1:4">
      <c r="A137">
        <v>136</v>
      </c>
      <c r="B137" t="s">
        <v>557</v>
      </c>
      <c r="C137" t="s">
        <v>560</v>
      </c>
      <c r="D137">
        <v>61626424</v>
      </c>
    </row>
    <row r="138" spans="1:4">
      <c r="A138">
        <v>137</v>
      </c>
      <c r="B138" t="s">
        <v>557</v>
      </c>
      <c r="C138" t="s">
        <v>561</v>
      </c>
      <c r="D138">
        <v>61626432</v>
      </c>
    </row>
    <row r="139" spans="1:4">
      <c r="A139">
        <v>138</v>
      </c>
      <c r="B139" t="s">
        <v>557</v>
      </c>
      <c r="C139" t="s">
        <v>557</v>
      </c>
      <c r="D139">
        <v>61626000</v>
      </c>
    </row>
    <row r="140" spans="1:4">
      <c r="A140">
        <v>139</v>
      </c>
      <c r="B140" t="s">
        <v>557</v>
      </c>
      <c r="C140" t="s">
        <v>562</v>
      </c>
      <c r="D140">
        <v>61626436</v>
      </c>
    </row>
    <row r="141" spans="1:4">
      <c r="A141">
        <v>140</v>
      </c>
      <c r="B141" t="s">
        <v>557</v>
      </c>
      <c r="C141" t="s">
        <v>563</v>
      </c>
      <c r="D141">
        <v>61626412</v>
      </c>
    </row>
    <row r="142" spans="1:4">
      <c r="A142">
        <v>141</v>
      </c>
      <c r="B142" t="s">
        <v>564</v>
      </c>
      <c r="C142" t="s">
        <v>565</v>
      </c>
      <c r="D142">
        <v>61627404</v>
      </c>
    </row>
    <row r="143" spans="1:4">
      <c r="A143">
        <v>142</v>
      </c>
      <c r="B143" t="s">
        <v>564</v>
      </c>
      <c r="C143" t="s">
        <v>566</v>
      </c>
      <c r="D143">
        <v>61627406</v>
      </c>
    </row>
    <row r="144" spans="1:4">
      <c r="A144">
        <v>143</v>
      </c>
      <c r="B144" t="s">
        <v>564</v>
      </c>
      <c r="C144" t="s">
        <v>567</v>
      </c>
      <c r="D144">
        <v>61627408</v>
      </c>
    </row>
    <row r="145" spans="1:4">
      <c r="A145">
        <v>144</v>
      </c>
      <c r="B145" t="s">
        <v>564</v>
      </c>
      <c r="C145" t="s">
        <v>568</v>
      </c>
      <c r="D145">
        <v>61627416</v>
      </c>
    </row>
    <row r="146" spans="1:4">
      <c r="A146">
        <v>145</v>
      </c>
      <c r="B146" t="s">
        <v>564</v>
      </c>
      <c r="C146" t="s">
        <v>569</v>
      </c>
      <c r="D146">
        <v>61627418</v>
      </c>
    </row>
    <row r="147" spans="1:4">
      <c r="A147">
        <v>146</v>
      </c>
      <c r="B147" t="s">
        <v>564</v>
      </c>
      <c r="C147" t="s">
        <v>570</v>
      </c>
      <c r="D147">
        <v>61627424</v>
      </c>
    </row>
    <row r="148" spans="1:4">
      <c r="A148">
        <v>147</v>
      </c>
      <c r="B148" t="s">
        <v>564</v>
      </c>
      <c r="C148" t="s">
        <v>571</v>
      </c>
      <c r="D148">
        <v>61627436</v>
      </c>
    </row>
    <row r="149" spans="1:4">
      <c r="A149">
        <v>148</v>
      </c>
      <c r="B149" t="s">
        <v>564</v>
      </c>
      <c r="C149" t="s">
        <v>572</v>
      </c>
      <c r="D149">
        <v>61627476</v>
      </c>
    </row>
    <row r="150" spans="1:4">
      <c r="A150">
        <v>149</v>
      </c>
      <c r="B150" t="s">
        <v>564</v>
      </c>
      <c r="C150" t="s">
        <v>573</v>
      </c>
      <c r="D150">
        <v>61627456</v>
      </c>
    </row>
    <row r="151" spans="1:4">
      <c r="A151">
        <v>150</v>
      </c>
      <c r="B151" t="s">
        <v>564</v>
      </c>
      <c r="C151" t="s">
        <v>564</v>
      </c>
      <c r="D151">
        <v>61627000</v>
      </c>
    </row>
    <row r="152" spans="1:4">
      <c r="A152">
        <v>151</v>
      </c>
      <c r="B152" t="s">
        <v>564</v>
      </c>
      <c r="C152" t="s">
        <v>574</v>
      </c>
      <c r="D152">
        <v>61627101</v>
      </c>
    </row>
    <row r="153" spans="1:4">
      <c r="A153">
        <v>152</v>
      </c>
      <c r="B153" t="s">
        <v>564</v>
      </c>
      <c r="C153" t="s">
        <v>575</v>
      </c>
      <c r="D153">
        <v>61627460</v>
      </c>
    </row>
    <row r="154" spans="1:4">
      <c r="A154">
        <v>153</v>
      </c>
      <c r="B154" t="s">
        <v>564</v>
      </c>
      <c r="C154" t="s">
        <v>576</v>
      </c>
      <c r="D154">
        <v>61627472</v>
      </c>
    </row>
    <row r="155" spans="1:4">
      <c r="A155">
        <v>154</v>
      </c>
      <c r="B155" t="s">
        <v>564</v>
      </c>
      <c r="C155" t="s">
        <v>577</v>
      </c>
      <c r="D155">
        <v>61627464</v>
      </c>
    </row>
    <row r="156" spans="1:4">
      <c r="A156">
        <v>155</v>
      </c>
      <c r="B156" t="s">
        <v>578</v>
      </c>
      <c r="C156" t="s">
        <v>565</v>
      </c>
      <c r="D156">
        <v>61630405</v>
      </c>
    </row>
    <row r="157" spans="1:4">
      <c r="A157">
        <v>156</v>
      </c>
      <c r="B157" t="s">
        <v>578</v>
      </c>
      <c r="C157" t="s">
        <v>579</v>
      </c>
      <c r="D157">
        <v>61630415</v>
      </c>
    </row>
    <row r="158" spans="1:4">
      <c r="A158">
        <v>157</v>
      </c>
      <c r="B158" t="s">
        <v>578</v>
      </c>
      <c r="C158" t="s">
        <v>580</v>
      </c>
      <c r="D158">
        <v>61630420</v>
      </c>
    </row>
    <row r="159" spans="1:4">
      <c r="A159">
        <v>158</v>
      </c>
      <c r="B159" t="s">
        <v>578</v>
      </c>
      <c r="C159" t="s">
        <v>581</v>
      </c>
      <c r="D159">
        <v>61630450</v>
      </c>
    </row>
    <row r="160" spans="1:4">
      <c r="A160">
        <v>159</v>
      </c>
      <c r="B160" t="s">
        <v>578</v>
      </c>
      <c r="C160" t="s">
        <v>582</v>
      </c>
      <c r="D160">
        <v>61630460</v>
      </c>
    </row>
    <row r="161" spans="1:4">
      <c r="A161">
        <v>160</v>
      </c>
      <c r="B161" t="s">
        <v>578</v>
      </c>
      <c r="C161" t="s">
        <v>578</v>
      </c>
      <c r="D161">
        <v>61630000</v>
      </c>
    </row>
    <row r="162" spans="1:4">
      <c r="A162">
        <v>161</v>
      </c>
      <c r="B162" t="s">
        <v>578</v>
      </c>
      <c r="C162" t="s">
        <v>583</v>
      </c>
      <c r="D162">
        <v>61630101</v>
      </c>
    </row>
    <row r="163" spans="1:4">
      <c r="A163">
        <v>162</v>
      </c>
      <c r="B163" t="s">
        <v>584</v>
      </c>
      <c r="C163" t="s">
        <v>585</v>
      </c>
      <c r="D163">
        <v>61634402</v>
      </c>
    </row>
    <row r="164" spans="1:4">
      <c r="A164">
        <v>163</v>
      </c>
      <c r="B164" t="s">
        <v>584</v>
      </c>
      <c r="C164" t="s">
        <v>586</v>
      </c>
      <c r="D164">
        <v>61634409</v>
      </c>
    </row>
    <row r="165" spans="1:4">
      <c r="A165">
        <v>164</v>
      </c>
      <c r="B165" t="s">
        <v>584</v>
      </c>
      <c r="C165" t="s">
        <v>587</v>
      </c>
      <c r="D165">
        <v>61634412</v>
      </c>
    </row>
    <row r="166" spans="1:4">
      <c r="A166">
        <v>165</v>
      </c>
      <c r="B166" t="s">
        <v>584</v>
      </c>
      <c r="C166" t="s">
        <v>588</v>
      </c>
      <c r="D166">
        <v>61634415</v>
      </c>
    </row>
    <row r="167" spans="1:4">
      <c r="A167">
        <v>166</v>
      </c>
      <c r="B167" t="s">
        <v>584</v>
      </c>
      <c r="C167" t="s">
        <v>589</v>
      </c>
      <c r="D167">
        <v>61634427</v>
      </c>
    </row>
    <row r="168" spans="1:4">
      <c r="A168">
        <v>167</v>
      </c>
      <c r="B168" t="s">
        <v>584</v>
      </c>
      <c r="C168" t="s">
        <v>590</v>
      </c>
      <c r="D168">
        <v>61634430</v>
      </c>
    </row>
    <row r="169" spans="1:4">
      <c r="A169">
        <v>168</v>
      </c>
      <c r="B169" t="s">
        <v>584</v>
      </c>
      <c r="C169" t="s">
        <v>591</v>
      </c>
      <c r="D169">
        <v>61634433</v>
      </c>
    </row>
    <row r="170" spans="1:4">
      <c r="A170">
        <v>169</v>
      </c>
      <c r="B170" t="s">
        <v>584</v>
      </c>
      <c r="C170" t="s">
        <v>592</v>
      </c>
      <c r="D170">
        <v>61634436</v>
      </c>
    </row>
    <row r="171" spans="1:4">
      <c r="A171">
        <v>170</v>
      </c>
      <c r="B171" t="s">
        <v>584</v>
      </c>
      <c r="C171" t="s">
        <v>593</v>
      </c>
      <c r="D171">
        <v>61634439</v>
      </c>
    </row>
    <row r="172" spans="1:4">
      <c r="A172">
        <v>171</v>
      </c>
      <c r="B172" t="s">
        <v>584</v>
      </c>
      <c r="C172" t="s">
        <v>594</v>
      </c>
      <c r="D172">
        <v>61634485</v>
      </c>
    </row>
    <row r="173" spans="1:4">
      <c r="A173">
        <v>172</v>
      </c>
      <c r="B173" t="s">
        <v>584</v>
      </c>
      <c r="C173" t="s">
        <v>506</v>
      </c>
      <c r="D173">
        <v>61634451</v>
      </c>
    </row>
    <row r="174" spans="1:4">
      <c r="A174">
        <v>173</v>
      </c>
      <c r="B174" t="s">
        <v>584</v>
      </c>
      <c r="C174" t="s">
        <v>595</v>
      </c>
      <c r="D174">
        <v>61634457</v>
      </c>
    </row>
    <row r="175" spans="1:4">
      <c r="A175">
        <v>174</v>
      </c>
      <c r="B175" t="s">
        <v>584</v>
      </c>
      <c r="C175" t="s">
        <v>596</v>
      </c>
      <c r="D175">
        <v>61634460</v>
      </c>
    </row>
    <row r="176" spans="1:4">
      <c r="A176">
        <v>175</v>
      </c>
      <c r="B176" t="s">
        <v>584</v>
      </c>
      <c r="C176" t="s">
        <v>597</v>
      </c>
      <c r="D176">
        <v>61634401</v>
      </c>
    </row>
    <row r="177" spans="1:4">
      <c r="A177">
        <v>176</v>
      </c>
      <c r="B177" t="s">
        <v>584</v>
      </c>
      <c r="C177" t="s">
        <v>598</v>
      </c>
      <c r="D177">
        <v>61634475</v>
      </c>
    </row>
    <row r="178" spans="1:4">
      <c r="A178">
        <v>177</v>
      </c>
      <c r="B178" t="s">
        <v>584</v>
      </c>
      <c r="C178" t="s">
        <v>599</v>
      </c>
      <c r="D178">
        <v>61634478</v>
      </c>
    </row>
    <row r="179" spans="1:4">
      <c r="A179">
        <v>178</v>
      </c>
      <c r="B179" t="s">
        <v>584</v>
      </c>
      <c r="C179" t="s">
        <v>600</v>
      </c>
      <c r="D179">
        <v>61634483</v>
      </c>
    </row>
    <row r="180" spans="1:4">
      <c r="A180">
        <v>179</v>
      </c>
      <c r="B180" t="s">
        <v>584</v>
      </c>
      <c r="C180" t="s">
        <v>601</v>
      </c>
      <c r="D180">
        <v>61634490</v>
      </c>
    </row>
    <row r="181" spans="1:4">
      <c r="A181">
        <v>180</v>
      </c>
      <c r="B181" t="s">
        <v>584</v>
      </c>
      <c r="C181" t="s">
        <v>584</v>
      </c>
      <c r="D181">
        <v>61634000</v>
      </c>
    </row>
    <row r="182" spans="1:4">
      <c r="A182">
        <v>181</v>
      </c>
      <c r="B182" t="s">
        <v>584</v>
      </c>
      <c r="C182" t="s">
        <v>602</v>
      </c>
      <c r="D182">
        <v>61634495</v>
      </c>
    </row>
    <row r="183" spans="1:4">
      <c r="A183">
        <v>182</v>
      </c>
      <c r="B183" t="s">
        <v>584</v>
      </c>
      <c r="C183" t="s">
        <v>603</v>
      </c>
      <c r="D183">
        <v>61634496</v>
      </c>
    </row>
    <row r="184" spans="1:4">
      <c r="A184">
        <v>183</v>
      </c>
      <c r="B184" t="s">
        <v>584</v>
      </c>
      <c r="C184" t="s">
        <v>604</v>
      </c>
      <c r="D184">
        <v>61634498</v>
      </c>
    </row>
    <row r="185" spans="1:4">
      <c r="A185">
        <v>184</v>
      </c>
      <c r="B185" t="s">
        <v>605</v>
      </c>
      <c r="C185" t="s">
        <v>606</v>
      </c>
      <c r="D185">
        <v>61637435</v>
      </c>
    </row>
    <row r="186" spans="1:4">
      <c r="A186">
        <v>185</v>
      </c>
      <c r="B186" t="s">
        <v>605</v>
      </c>
      <c r="C186" t="s">
        <v>607</v>
      </c>
      <c r="D186">
        <v>61637410</v>
      </c>
    </row>
    <row r="187" spans="1:4">
      <c r="A187">
        <v>186</v>
      </c>
      <c r="B187" t="s">
        <v>605</v>
      </c>
      <c r="C187" t="s">
        <v>608</v>
      </c>
      <c r="D187">
        <v>61637405</v>
      </c>
    </row>
    <row r="188" spans="1:4">
      <c r="A188">
        <v>187</v>
      </c>
      <c r="B188" t="s">
        <v>605</v>
      </c>
      <c r="C188" t="s">
        <v>609</v>
      </c>
      <c r="D188">
        <v>61637430</v>
      </c>
    </row>
    <row r="189" spans="1:4">
      <c r="A189">
        <v>188</v>
      </c>
      <c r="B189" t="s">
        <v>605</v>
      </c>
      <c r="C189" t="s">
        <v>605</v>
      </c>
      <c r="D189">
        <v>61637000</v>
      </c>
    </row>
    <row r="190" spans="1:4">
      <c r="A190">
        <v>189</v>
      </c>
      <c r="B190" t="s">
        <v>605</v>
      </c>
      <c r="C190" t="s">
        <v>610</v>
      </c>
      <c r="D190">
        <v>61637151</v>
      </c>
    </row>
    <row r="191" spans="1:4">
      <c r="A191">
        <v>190</v>
      </c>
      <c r="B191" t="s">
        <v>611</v>
      </c>
      <c r="C191" t="s">
        <v>486</v>
      </c>
      <c r="D191">
        <v>61640403</v>
      </c>
    </row>
    <row r="192" spans="1:4">
      <c r="A192">
        <v>191</v>
      </c>
      <c r="B192" t="s">
        <v>611</v>
      </c>
      <c r="C192" t="s">
        <v>612</v>
      </c>
      <c r="D192">
        <v>61640412</v>
      </c>
    </row>
    <row r="193" spans="1:4">
      <c r="A193">
        <v>192</v>
      </c>
      <c r="B193" t="s">
        <v>611</v>
      </c>
      <c r="C193" t="s">
        <v>613</v>
      </c>
      <c r="D193">
        <v>61640415</v>
      </c>
    </row>
    <row r="194" spans="1:4">
      <c r="A194">
        <v>193</v>
      </c>
      <c r="B194" t="s">
        <v>611</v>
      </c>
      <c r="C194" t="s">
        <v>586</v>
      </c>
      <c r="D194">
        <v>61640424</v>
      </c>
    </row>
    <row r="195" spans="1:4">
      <c r="A195">
        <v>194</v>
      </c>
      <c r="B195" t="s">
        <v>611</v>
      </c>
      <c r="C195" t="s">
        <v>614</v>
      </c>
      <c r="D195">
        <v>61640430</v>
      </c>
    </row>
    <row r="196" spans="1:4">
      <c r="A196">
        <v>195</v>
      </c>
      <c r="B196" t="s">
        <v>611</v>
      </c>
      <c r="C196" t="s">
        <v>615</v>
      </c>
      <c r="D196">
        <v>61640436</v>
      </c>
    </row>
    <row r="197" spans="1:4">
      <c r="A197">
        <v>196</v>
      </c>
      <c r="B197" t="s">
        <v>611</v>
      </c>
      <c r="C197" t="s">
        <v>616</v>
      </c>
      <c r="D197">
        <v>61640442</v>
      </c>
    </row>
    <row r="198" spans="1:4">
      <c r="A198">
        <v>197</v>
      </c>
      <c r="B198" t="s">
        <v>611</v>
      </c>
      <c r="C198" t="s">
        <v>617</v>
      </c>
      <c r="D198">
        <v>61640448</v>
      </c>
    </row>
    <row r="199" spans="1:4">
      <c r="A199">
        <v>198</v>
      </c>
      <c r="B199" t="s">
        <v>611</v>
      </c>
      <c r="C199" t="s">
        <v>618</v>
      </c>
      <c r="D199">
        <v>61640451</v>
      </c>
    </row>
    <row r="200" spans="1:4">
      <c r="A200">
        <v>199</v>
      </c>
      <c r="B200" t="s">
        <v>611</v>
      </c>
      <c r="C200" t="s">
        <v>619</v>
      </c>
      <c r="D200">
        <v>61640454</v>
      </c>
    </row>
    <row r="201" spans="1:4">
      <c r="A201">
        <v>200</v>
      </c>
      <c r="B201" t="s">
        <v>611</v>
      </c>
      <c r="C201" t="s">
        <v>611</v>
      </c>
      <c r="D201">
        <v>61640000</v>
      </c>
    </row>
    <row r="202" spans="1:4">
      <c r="A202">
        <v>201</v>
      </c>
      <c r="B202" t="s">
        <v>611</v>
      </c>
      <c r="C202" t="s">
        <v>620</v>
      </c>
      <c r="D202">
        <v>61640151</v>
      </c>
    </row>
    <row r="203" spans="1:4">
      <c r="A203">
        <v>202</v>
      </c>
      <c r="B203" t="s">
        <v>611</v>
      </c>
      <c r="C203" t="s">
        <v>621</v>
      </c>
      <c r="D203">
        <v>61640469</v>
      </c>
    </row>
    <row r="204" spans="1:4">
      <c r="A204">
        <v>203</v>
      </c>
      <c r="B204" t="s">
        <v>611</v>
      </c>
      <c r="C204" t="s">
        <v>622</v>
      </c>
      <c r="D204">
        <v>61640472</v>
      </c>
    </row>
    <row r="205" spans="1:4">
      <c r="A205">
        <v>204</v>
      </c>
      <c r="B205" t="s">
        <v>611</v>
      </c>
      <c r="C205" t="s">
        <v>623</v>
      </c>
      <c r="D205">
        <v>61640481</v>
      </c>
    </row>
    <row r="206" spans="1:4">
      <c r="A206">
        <v>205</v>
      </c>
      <c r="B206" t="s">
        <v>624</v>
      </c>
      <c r="C206" t="s">
        <v>625</v>
      </c>
      <c r="D206">
        <v>61642403</v>
      </c>
    </row>
    <row r="207" spans="1:4">
      <c r="A207">
        <v>206</v>
      </c>
      <c r="B207" t="s">
        <v>624</v>
      </c>
      <c r="C207" t="s">
        <v>565</v>
      </c>
      <c r="D207">
        <v>61642406</v>
      </c>
    </row>
    <row r="208" spans="1:4">
      <c r="A208">
        <v>207</v>
      </c>
      <c r="B208" t="s">
        <v>624</v>
      </c>
      <c r="C208" t="s">
        <v>626</v>
      </c>
      <c r="D208">
        <v>61642415</v>
      </c>
    </row>
    <row r="209" spans="1:4">
      <c r="A209">
        <v>208</v>
      </c>
      <c r="B209" t="s">
        <v>624</v>
      </c>
      <c r="C209" t="s">
        <v>627</v>
      </c>
      <c r="D209">
        <v>61642408</v>
      </c>
    </row>
    <row r="210" spans="1:4">
      <c r="A210">
        <v>209</v>
      </c>
      <c r="B210" t="s">
        <v>624</v>
      </c>
      <c r="C210" t="s">
        <v>628</v>
      </c>
      <c r="D210">
        <v>61642418</v>
      </c>
    </row>
    <row r="211" spans="1:4">
      <c r="A211">
        <v>210</v>
      </c>
      <c r="B211" t="s">
        <v>624</v>
      </c>
      <c r="C211" t="s">
        <v>629</v>
      </c>
      <c r="D211">
        <v>61642420</v>
      </c>
    </row>
    <row r="212" spans="1:4">
      <c r="A212">
        <v>211</v>
      </c>
      <c r="B212" t="s">
        <v>624</v>
      </c>
      <c r="C212" t="s">
        <v>630</v>
      </c>
      <c r="D212">
        <v>61642466</v>
      </c>
    </row>
    <row r="213" spans="1:4">
      <c r="A213">
        <v>212</v>
      </c>
      <c r="B213" t="s">
        <v>624</v>
      </c>
      <c r="C213" t="s">
        <v>631</v>
      </c>
      <c r="D213">
        <v>61642424</v>
      </c>
    </row>
    <row r="214" spans="1:4">
      <c r="A214">
        <v>213</v>
      </c>
      <c r="B214" t="s">
        <v>624</v>
      </c>
      <c r="C214" t="s">
        <v>632</v>
      </c>
      <c r="D214">
        <v>61642433</v>
      </c>
    </row>
    <row r="215" spans="1:4">
      <c r="A215">
        <v>214</v>
      </c>
      <c r="B215" t="s">
        <v>624</v>
      </c>
      <c r="C215" t="s">
        <v>633</v>
      </c>
      <c r="D215">
        <v>61642439</v>
      </c>
    </row>
    <row r="216" spans="1:4">
      <c r="A216">
        <v>215</v>
      </c>
      <c r="B216" t="s">
        <v>624</v>
      </c>
      <c r="C216" t="s">
        <v>634</v>
      </c>
      <c r="D216">
        <v>61642448</v>
      </c>
    </row>
    <row r="217" spans="1:4">
      <c r="A217">
        <v>216</v>
      </c>
      <c r="B217" t="s">
        <v>624</v>
      </c>
      <c r="C217" t="s">
        <v>635</v>
      </c>
      <c r="D217">
        <v>61642454</v>
      </c>
    </row>
    <row r="218" spans="1:4">
      <c r="A218">
        <v>217</v>
      </c>
      <c r="B218" t="s">
        <v>624</v>
      </c>
      <c r="C218" t="s">
        <v>636</v>
      </c>
      <c r="D218">
        <v>61642464</v>
      </c>
    </row>
    <row r="219" spans="1:4">
      <c r="A219">
        <v>218</v>
      </c>
      <c r="B219" t="s">
        <v>624</v>
      </c>
      <c r="C219" t="s">
        <v>624</v>
      </c>
      <c r="D219">
        <v>61642000</v>
      </c>
    </row>
    <row r="220" spans="1:4">
      <c r="A220">
        <v>219</v>
      </c>
      <c r="B220" t="s">
        <v>624</v>
      </c>
      <c r="C220" t="s">
        <v>637</v>
      </c>
      <c r="D220">
        <v>61642470</v>
      </c>
    </row>
    <row r="221" spans="1:4">
      <c r="A221">
        <v>220</v>
      </c>
      <c r="B221" t="s">
        <v>624</v>
      </c>
      <c r="C221" t="s">
        <v>638</v>
      </c>
      <c r="D221">
        <v>61642463</v>
      </c>
    </row>
    <row r="222" spans="1:4">
      <c r="A222">
        <v>221</v>
      </c>
      <c r="B222" t="s">
        <v>639</v>
      </c>
      <c r="C222" t="s">
        <v>640</v>
      </c>
      <c r="D222">
        <v>61644412</v>
      </c>
    </row>
    <row r="223" spans="1:4">
      <c r="A223">
        <v>222</v>
      </c>
      <c r="B223" t="s">
        <v>639</v>
      </c>
      <c r="C223" t="s">
        <v>641</v>
      </c>
      <c r="D223">
        <v>61644415</v>
      </c>
    </row>
    <row r="224" spans="1:4">
      <c r="A224">
        <v>223</v>
      </c>
      <c r="B224" t="s">
        <v>639</v>
      </c>
      <c r="C224" t="s">
        <v>642</v>
      </c>
      <c r="D224">
        <v>61644430</v>
      </c>
    </row>
    <row r="225" spans="1:4">
      <c r="A225">
        <v>224</v>
      </c>
      <c r="B225" t="s">
        <v>639</v>
      </c>
      <c r="C225" t="s">
        <v>643</v>
      </c>
      <c r="D225">
        <v>61644445</v>
      </c>
    </row>
    <row r="226" spans="1:4">
      <c r="A226">
        <v>225</v>
      </c>
      <c r="B226" t="s">
        <v>639</v>
      </c>
      <c r="C226" t="s">
        <v>644</v>
      </c>
      <c r="D226">
        <v>61644154</v>
      </c>
    </row>
    <row r="227" spans="1:4">
      <c r="A227">
        <v>226</v>
      </c>
      <c r="B227" t="s">
        <v>639</v>
      </c>
      <c r="C227" t="s">
        <v>645</v>
      </c>
      <c r="D227">
        <v>61644157</v>
      </c>
    </row>
    <row r="228" spans="1:4">
      <c r="A228">
        <v>227</v>
      </c>
      <c r="B228" t="s">
        <v>639</v>
      </c>
      <c r="C228" t="s">
        <v>600</v>
      </c>
      <c r="D228">
        <v>61644478</v>
      </c>
    </row>
    <row r="229" spans="1:4">
      <c r="A229">
        <v>228</v>
      </c>
      <c r="B229" t="s">
        <v>639</v>
      </c>
      <c r="C229" t="s">
        <v>639</v>
      </c>
      <c r="D229">
        <v>61644000</v>
      </c>
    </row>
    <row r="230" spans="1:4">
      <c r="A230">
        <v>229</v>
      </c>
      <c r="B230" t="s">
        <v>639</v>
      </c>
      <c r="C230" t="s">
        <v>646</v>
      </c>
      <c r="D230">
        <v>61644488</v>
      </c>
    </row>
    <row r="231" spans="1:4">
      <c r="A231">
        <v>230</v>
      </c>
      <c r="B231" t="s">
        <v>639</v>
      </c>
      <c r="C231" t="s">
        <v>647</v>
      </c>
      <c r="D231">
        <v>61644496</v>
      </c>
    </row>
    <row r="232" spans="1:4">
      <c r="A232">
        <v>231</v>
      </c>
      <c r="B232" t="s">
        <v>648</v>
      </c>
      <c r="C232" t="s">
        <v>649</v>
      </c>
      <c r="D232">
        <v>61646409</v>
      </c>
    </row>
    <row r="233" spans="1:4">
      <c r="A233">
        <v>232</v>
      </c>
      <c r="B233" t="s">
        <v>648</v>
      </c>
      <c r="C233" t="s">
        <v>628</v>
      </c>
      <c r="D233">
        <v>61646415</v>
      </c>
    </row>
    <row r="234" spans="1:4">
      <c r="A234">
        <v>233</v>
      </c>
      <c r="B234" t="s">
        <v>648</v>
      </c>
      <c r="C234" t="s">
        <v>650</v>
      </c>
      <c r="D234">
        <v>61646434</v>
      </c>
    </row>
    <row r="235" spans="1:4">
      <c r="A235">
        <v>234</v>
      </c>
      <c r="B235" t="s">
        <v>648</v>
      </c>
      <c r="C235" t="s">
        <v>651</v>
      </c>
      <c r="D235">
        <v>61646443</v>
      </c>
    </row>
    <row r="236" spans="1:4">
      <c r="A236">
        <v>235</v>
      </c>
      <c r="B236" t="s">
        <v>648</v>
      </c>
      <c r="C236" t="s">
        <v>652</v>
      </c>
      <c r="D236">
        <v>61646446</v>
      </c>
    </row>
    <row r="237" spans="1:4">
      <c r="A237">
        <v>236</v>
      </c>
      <c r="B237" t="s">
        <v>648</v>
      </c>
      <c r="C237" t="s">
        <v>653</v>
      </c>
      <c r="D237">
        <v>61646452</v>
      </c>
    </row>
    <row r="238" spans="1:4">
      <c r="A238">
        <v>237</v>
      </c>
      <c r="B238" t="s">
        <v>648</v>
      </c>
      <c r="C238" t="s">
        <v>654</v>
      </c>
      <c r="D238">
        <v>61646488</v>
      </c>
    </row>
    <row r="239" spans="1:4">
      <c r="A239">
        <v>238</v>
      </c>
      <c r="B239" t="s">
        <v>648</v>
      </c>
      <c r="C239" t="s">
        <v>655</v>
      </c>
      <c r="D239">
        <v>61646455</v>
      </c>
    </row>
    <row r="240" spans="1:4">
      <c r="A240">
        <v>239</v>
      </c>
      <c r="B240" t="s">
        <v>648</v>
      </c>
      <c r="C240" t="s">
        <v>656</v>
      </c>
      <c r="D240">
        <v>61646458</v>
      </c>
    </row>
    <row r="241" spans="1:4">
      <c r="A241">
        <v>240</v>
      </c>
      <c r="B241" t="s">
        <v>648</v>
      </c>
      <c r="C241" t="s">
        <v>657</v>
      </c>
      <c r="D241">
        <v>61646461</v>
      </c>
    </row>
    <row r="242" spans="1:4">
      <c r="A242">
        <v>241</v>
      </c>
      <c r="B242" t="s">
        <v>648</v>
      </c>
      <c r="C242" t="s">
        <v>658</v>
      </c>
      <c r="D242">
        <v>61646473</v>
      </c>
    </row>
    <row r="243" spans="1:4">
      <c r="A243">
        <v>242</v>
      </c>
      <c r="B243" t="s">
        <v>648</v>
      </c>
      <c r="C243" t="s">
        <v>659</v>
      </c>
      <c r="D243">
        <v>61646476</v>
      </c>
    </row>
    <row r="244" spans="1:4">
      <c r="A244">
        <v>243</v>
      </c>
      <c r="B244" t="s">
        <v>648</v>
      </c>
      <c r="C244" t="s">
        <v>660</v>
      </c>
      <c r="D244">
        <v>61646485</v>
      </c>
    </row>
    <row r="245" spans="1:4">
      <c r="A245">
        <v>244</v>
      </c>
      <c r="B245" t="s">
        <v>648</v>
      </c>
      <c r="C245" t="s">
        <v>661</v>
      </c>
      <c r="D245">
        <v>61646101</v>
      </c>
    </row>
    <row r="246" spans="1:4">
      <c r="A246">
        <v>245</v>
      </c>
      <c r="B246" t="s">
        <v>648</v>
      </c>
      <c r="C246" t="s">
        <v>648</v>
      </c>
      <c r="D246">
        <v>61646000</v>
      </c>
    </row>
    <row r="247" spans="1:4">
      <c r="A247">
        <v>246</v>
      </c>
      <c r="B247" t="s">
        <v>648</v>
      </c>
      <c r="C247" t="s">
        <v>662</v>
      </c>
      <c r="D247">
        <v>61646493</v>
      </c>
    </row>
    <row r="248" spans="1:4">
      <c r="A248">
        <v>247</v>
      </c>
      <c r="B248" t="s">
        <v>648</v>
      </c>
      <c r="C248" t="s">
        <v>663</v>
      </c>
      <c r="D248">
        <v>61646498</v>
      </c>
    </row>
    <row r="249" spans="1:4">
      <c r="A249">
        <v>248</v>
      </c>
      <c r="B249" t="s">
        <v>664</v>
      </c>
      <c r="C249" t="s">
        <v>665</v>
      </c>
      <c r="D249">
        <v>61648420</v>
      </c>
    </row>
    <row r="250" spans="1:4">
      <c r="A250">
        <v>249</v>
      </c>
      <c r="B250" t="s">
        <v>664</v>
      </c>
      <c r="C250" t="s">
        <v>666</v>
      </c>
      <c r="D250">
        <v>61648425</v>
      </c>
    </row>
    <row r="251" spans="1:4">
      <c r="A251">
        <v>250</v>
      </c>
      <c r="B251" t="s">
        <v>664</v>
      </c>
      <c r="C251" t="s">
        <v>667</v>
      </c>
      <c r="D251">
        <v>61648435</v>
      </c>
    </row>
    <row r="252" spans="1:4">
      <c r="A252">
        <v>251</v>
      </c>
      <c r="B252" t="s">
        <v>664</v>
      </c>
      <c r="C252" t="s">
        <v>431</v>
      </c>
      <c r="D252">
        <v>61648438</v>
      </c>
    </row>
    <row r="253" spans="1:4">
      <c r="A253">
        <v>252</v>
      </c>
      <c r="B253" t="s">
        <v>664</v>
      </c>
      <c r="C253" t="s">
        <v>668</v>
      </c>
      <c r="D253">
        <v>61648440</v>
      </c>
    </row>
    <row r="254" spans="1:4">
      <c r="A254">
        <v>253</v>
      </c>
      <c r="B254" t="s">
        <v>664</v>
      </c>
      <c r="C254" t="s">
        <v>664</v>
      </c>
      <c r="D254">
        <v>61648000</v>
      </c>
    </row>
    <row r="255" spans="1:4">
      <c r="A255">
        <v>254</v>
      </c>
      <c r="B255" t="s">
        <v>664</v>
      </c>
      <c r="C255" t="s">
        <v>669</v>
      </c>
      <c r="D255">
        <v>61648151</v>
      </c>
    </row>
    <row r="256" spans="1:4">
      <c r="A256">
        <v>255</v>
      </c>
      <c r="B256" t="s">
        <v>664</v>
      </c>
      <c r="C256" t="s">
        <v>670</v>
      </c>
      <c r="D256">
        <v>61648460</v>
      </c>
    </row>
    <row r="257" spans="1:4">
      <c r="A257">
        <v>256</v>
      </c>
      <c r="B257" t="s">
        <v>671</v>
      </c>
      <c r="C257" t="s">
        <v>672</v>
      </c>
      <c r="D257">
        <v>61650430</v>
      </c>
    </row>
    <row r="258" spans="1:4">
      <c r="A258">
        <v>257</v>
      </c>
      <c r="B258" t="s">
        <v>671</v>
      </c>
      <c r="C258" t="s">
        <v>673</v>
      </c>
      <c r="D258">
        <v>61650440</v>
      </c>
    </row>
    <row r="259" spans="1:4">
      <c r="A259">
        <v>258</v>
      </c>
      <c r="B259" t="s">
        <v>671</v>
      </c>
      <c r="C259" t="s">
        <v>674</v>
      </c>
      <c r="D259">
        <v>61650450</v>
      </c>
    </row>
    <row r="260" spans="1:4">
      <c r="A260">
        <v>259</v>
      </c>
      <c r="B260" t="s">
        <v>671</v>
      </c>
      <c r="C260" t="s">
        <v>675</v>
      </c>
      <c r="D260">
        <v>61650455</v>
      </c>
    </row>
    <row r="261" spans="1:4">
      <c r="A261">
        <v>260</v>
      </c>
      <c r="B261" t="s">
        <v>671</v>
      </c>
      <c r="C261" t="s">
        <v>671</v>
      </c>
      <c r="D261">
        <v>61650000</v>
      </c>
    </row>
    <row r="262" spans="1:4">
      <c r="A262">
        <v>261</v>
      </c>
      <c r="B262" t="s">
        <v>671</v>
      </c>
      <c r="C262" t="s">
        <v>676</v>
      </c>
      <c r="D262">
        <v>61650151</v>
      </c>
    </row>
    <row r="263" spans="1:4">
      <c r="A263">
        <v>262</v>
      </c>
      <c r="B263" t="s">
        <v>677</v>
      </c>
      <c r="C263" t="s">
        <v>678</v>
      </c>
      <c r="D263">
        <v>61653405</v>
      </c>
    </row>
    <row r="264" spans="1:4">
      <c r="A264">
        <v>263</v>
      </c>
      <c r="B264" t="s">
        <v>677</v>
      </c>
      <c r="C264" t="s">
        <v>679</v>
      </c>
      <c r="D264">
        <v>61653420</v>
      </c>
    </row>
    <row r="265" spans="1:4">
      <c r="A265">
        <v>264</v>
      </c>
      <c r="B265" t="s">
        <v>677</v>
      </c>
      <c r="C265" t="s">
        <v>680</v>
      </c>
      <c r="D265">
        <v>61653435</v>
      </c>
    </row>
    <row r="266" spans="1:4">
      <c r="A266">
        <v>265</v>
      </c>
      <c r="B266" t="s">
        <v>677</v>
      </c>
      <c r="C266" t="s">
        <v>681</v>
      </c>
      <c r="D266">
        <v>61653440</v>
      </c>
    </row>
    <row r="267" spans="1:4">
      <c r="A267">
        <v>266</v>
      </c>
      <c r="B267" t="s">
        <v>677</v>
      </c>
      <c r="C267" t="s">
        <v>682</v>
      </c>
      <c r="D267">
        <v>61653450</v>
      </c>
    </row>
    <row r="268" spans="1:4">
      <c r="A268">
        <v>267</v>
      </c>
      <c r="B268" t="s">
        <v>677</v>
      </c>
      <c r="C268" t="s">
        <v>677</v>
      </c>
      <c r="D268">
        <v>61653000</v>
      </c>
    </row>
    <row r="269" spans="1:4">
      <c r="A269">
        <v>268</v>
      </c>
      <c r="B269" t="s">
        <v>677</v>
      </c>
      <c r="C269" t="s">
        <v>683</v>
      </c>
      <c r="D269">
        <v>61653151</v>
      </c>
    </row>
    <row r="270" spans="1:4">
      <c r="A270">
        <v>269</v>
      </c>
      <c r="B270" t="s">
        <v>684</v>
      </c>
      <c r="C270" t="s">
        <v>685</v>
      </c>
      <c r="D270">
        <v>61656406</v>
      </c>
    </row>
    <row r="271" spans="1:4">
      <c r="A271">
        <v>270</v>
      </c>
      <c r="B271" t="s">
        <v>684</v>
      </c>
      <c r="C271" t="s">
        <v>686</v>
      </c>
      <c r="D271">
        <v>61656415</v>
      </c>
    </row>
    <row r="272" spans="1:4">
      <c r="A272">
        <v>271</v>
      </c>
      <c r="B272" t="s">
        <v>684</v>
      </c>
      <c r="C272" t="s">
        <v>687</v>
      </c>
      <c r="D272">
        <v>61656418</v>
      </c>
    </row>
    <row r="273" spans="1:4">
      <c r="A273">
        <v>272</v>
      </c>
      <c r="B273" t="s">
        <v>684</v>
      </c>
      <c r="C273" t="s">
        <v>688</v>
      </c>
      <c r="D273">
        <v>61656421</v>
      </c>
    </row>
    <row r="274" spans="1:4">
      <c r="A274">
        <v>273</v>
      </c>
      <c r="B274" t="s">
        <v>684</v>
      </c>
      <c r="C274" t="s">
        <v>689</v>
      </c>
      <c r="D274">
        <v>61656427</v>
      </c>
    </row>
    <row r="275" spans="1:4">
      <c r="A275">
        <v>274</v>
      </c>
      <c r="B275" t="s">
        <v>684</v>
      </c>
      <c r="C275" t="s">
        <v>690</v>
      </c>
      <c r="D275">
        <v>61656433</v>
      </c>
    </row>
    <row r="276" spans="1:4">
      <c r="A276">
        <v>275</v>
      </c>
      <c r="B276" t="s">
        <v>684</v>
      </c>
      <c r="C276" t="s">
        <v>691</v>
      </c>
      <c r="D276">
        <v>61656460</v>
      </c>
    </row>
    <row r="277" spans="1:4">
      <c r="A277">
        <v>276</v>
      </c>
      <c r="B277" t="s">
        <v>684</v>
      </c>
      <c r="C277" t="s">
        <v>692</v>
      </c>
      <c r="D277">
        <v>61656439</v>
      </c>
    </row>
    <row r="278" spans="1:4">
      <c r="A278">
        <v>277</v>
      </c>
      <c r="B278" t="s">
        <v>684</v>
      </c>
      <c r="C278" t="s">
        <v>693</v>
      </c>
      <c r="D278">
        <v>61656442</v>
      </c>
    </row>
    <row r="279" spans="1:4">
      <c r="A279">
        <v>278</v>
      </c>
      <c r="B279" t="s">
        <v>684</v>
      </c>
      <c r="C279" t="s">
        <v>694</v>
      </c>
      <c r="D279">
        <v>61656445</v>
      </c>
    </row>
    <row r="280" spans="1:4">
      <c r="A280">
        <v>279</v>
      </c>
      <c r="B280" t="s">
        <v>684</v>
      </c>
      <c r="C280" t="s">
        <v>695</v>
      </c>
      <c r="D280">
        <v>61656448</v>
      </c>
    </row>
    <row r="281" spans="1:4">
      <c r="A281">
        <v>280</v>
      </c>
      <c r="B281" t="s">
        <v>684</v>
      </c>
      <c r="C281" t="s">
        <v>696</v>
      </c>
      <c r="D281">
        <v>61656450</v>
      </c>
    </row>
    <row r="282" spans="1:4">
      <c r="A282">
        <v>281</v>
      </c>
      <c r="B282" t="s">
        <v>684</v>
      </c>
      <c r="C282" t="s">
        <v>697</v>
      </c>
      <c r="D282">
        <v>61656451</v>
      </c>
    </row>
    <row r="283" spans="1:4">
      <c r="A283">
        <v>282</v>
      </c>
      <c r="B283" t="s">
        <v>684</v>
      </c>
      <c r="C283" t="s">
        <v>674</v>
      </c>
      <c r="D283">
        <v>61656454</v>
      </c>
    </row>
    <row r="284" spans="1:4">
      <c r="A284">
        <v>283</v>
      </c>
      <c r="B284" t="s">
        <v>684</v>
      </c>
      <c r="C284" t="s">
        <v>698</v>
      </c>
      <c r="D284">
        <v>61656457</v>
      </c>
    </row>
    <row r="285" spans="1:4">
      <c r="A285">
        <v>284</v>
      </c>
      <c r="B285" t="s">
        <v>684</v>
      </c>
      <c r="C285" t="s">
        <v>699</v>
      </c>
      <c r="D285">
        <v>61656463</v>
      </c>
    </row>
    <row r="286" spans="1:4">
      <c r="A286">
        <v>285</v>
      </c>
      <c r="B286" t="s">
        <v>684</v>
      </c>
      <c r="C286" t="s">
        <v>700</v>
      </c>
      <c r="D286">
        <v>61656478</v>
      </c>
    </row>
    <row r="287" spans="1:4">
      <c r="A287">
        <v>286</v>
      </c>
      <c r="B287" t="s">
        <v>684</v>
      </c>
      <c r="C287" t="s">
        <v>701</v>
      </c>
      <c r="D287">
        <v>61656484</v>
      </c>
    </row>
    <row r="288" spans="1:4">
      <c r="A288">
        <v>287</v>
      </c>
      <c r="B288" t="s">
        <v>684</v>
      </c>
      <c r="C288" t="s">
        <v>684</v>
      </c>
      <c r="D288">
        <v>61656000</v>
      </c>
    </row>
    <row r="289" spans="1:4">
      <c r="A289">
        <v>288</v>
      </c>
      <c r="B289" t="s">
        <v>684</v>
      </c>
      <c r="C289" t="s">
        <v>702</v>
      </c>
      <c r="D289">
        <v>61656101</v>
      </c>
    </row>
    <row r="290" spans="1:4">
      <c r="A290">
        <v>289</v>
      </c>
      <c r="B290" t="s">
        <v>684</v>
      </c>
      <c r="C290" t="s">
        <v>703</v>
      </c>
      <c r="D290">
        <v>61656493</v>
      </c>
    </row>
    <row r="291" spans="1:4">
      <c r="A291">
        <v>290</v>
      </c>
      <c r="B291" t="s">
        <v>704</v>
      </c>
      <c r="C291" t="s">
        <v>705</v>
      </c>
      <c r="D291">
        <v>61658403</v>
      </c>
    </row>
    <row r="292" spans="1:4">
      <c r="A292">
        <v>291</v>
      </c>
      <c r="B292" t="s">
        <v>704</v>
      </c>
      <c r="C292" t="s">
        <v>686</v>
      </c>
      <c r="D292">
        <v>61658475</v>
      </c>
    </row>
    <row r="293" spans="1:4">
      <c r="A293">
        <v>292</v>
      </c>
      <c r="B293" t="s">
        <v>704</v>
      </c>
      <c r="C293" t="s">
        <v>706</v>
      </c>
      <c r="D293">
        <v>61658415</v>
      </c>
    </row>
    <row r="294" spans="1:4">
      <c r="A294">
        <v>293</v>
      </c>
      <c r="B294" t="s">
        <v>704</v>
      </c>
      <c r="C294" t="s">
        <v>707</v>
      </c>
      <c r="D294">
        <v>61658424</v>
      </c>
    </row>
    <row r="295" spans="1:4">
      <c r="A295">
        <v>294</v>
      </c>
      <c r="B295" t="s">
        <v>704</v>
      </c>
      <c r="C295" t="s">
        <v>708</v>
      </c>
      <c r="D295">
        <v>61658427</v>
      </c>
    </row>
    <row r="296" spans="1:4">
      <c r="A296">
        <v>295</v>
      </c>
      <c r="B296" t="s">
        <v>704</v>
      </c>
      <c r="C296" t="s">
        <v>709</v>
      </c>
      <c r="D296">
        <v>61658430</v>
      </c>
    </row>
    <row r="297" spans="1:4">
      <c r="A297">
        <v>296</v>
      </c>
      <c r="B297" t="s">
        <v>704</v>
      </c>
      <c r="C297" t="s">
        <v>710</v>
      </c>
      <c r="D297">
        <v>61658445</v>
      </c>
    </row>
    <row r="298" spans="1:4">
      <c r="A298">
        <v>297</v>
      </c>
      <c r="B298" t="s">
        <v>704</v>
      </c>
      <c r="C298" t="s">
        <v>711</v>
      </c>
      <c r="D298">
        <v>61658473</v>
      </c>
    </row>
    <row r="299" spans="1:4">
      <c r="A299">
        <v>298</v>
      </c>
      <c r="B299" t="s">
        <v>704</v>
      </c>
      <c r="C299" t="s">
        <v>712</v>
      </c>
      <c r="D299">
        <v>61658436</v>
      </c>
    </row>
    <row r="300" spans="1:4">
      <c r="A300">
        <v>299</v>
      </c>
      <c r="B300" t="s">
        <v>704</v>
      </c>
      <c r="C300" t="s">
        <v>713</v>
      </c>
      <c r="D300">
        <v>61658439</v>
      </c>
    </row>
    <row r="301" spans="1:4">
      <c r="A301">
        <v>300</v>
      </c>
      <c r="B301" t="s">
        <v>704</v>
      </c>
      <c r="C301" t="s">
        <v>714</v>
      </c>
      <c r="D301">
        <v>61658157</v>
      </c>
    </row>
    <row r="302" spans="1:4">
      <c r="A302">
        <v>301</v>
      </c>
      <c r="B302" t="s">
        <v>704</v>
      </c>
      <c r="C302" t="s">
        <v>715</v>
      </c>
      <c r="D302">
        <v>61658448</v>
      </c>
    </row>
    <row r="303" spans="1:4">
      <c r="A303">
        <v>302</v>
      </c>
      <c r="B303" t="s">
        <v>704</v>
      </c>
      <c r="C303" t="s">
        <v>716</v>
      </c>
      <c r="D303">
        <v>61658472</v>
      </c>
    </row>
    <row r="304" spans="1:4">
      <c r="A304">
        <v>303</v>
      </c>
      <c r="B304" t="s">
        <v>704</v>
      </c>
      <c r="C304" t="s">
        <v>717</v>
      </c>
      <c r="D304">
        <v>61658478</v>
      </c>
    </row>
    <row r="305" spans="1:4">
      <c r="A305">
        <v>304</v>
      </c>
      <c r="B305" t="s">
        <v>704</v>
      </c>
      <c r="C305" t="s">
        <v>718</v>
      </c>
      <c r="D305">
        <v>61658481</v>
      </c>
    </row>
    <row r="306" spans="1:4">
      <c r="A306">
        <v>305</v>
      </c>
      <c r="B306" t="s">
        <v>704</v>
      </c>
      <c r="C306" t="s">
        <v>556</v>
      </c>
      <c r="D306">
        <v>61658484</v>
      </c>
    </row>
    <row r="307" spans="1:4">
      <c r="A307">
        <v>306</v>
      </c>
      <c r="B307" t="s">
        <v>704</v>
      </c>
      <c r="C307" t="s">
        <v>704</v>
      </c>
      <c r="D307">
        <v>61658000</v>
      </c>
    </row>
    <row r="308" spans="1:4">
      <c r="A308">
        <v>307</v>
      </c>
      <c r="B308" t="s">
        <v>704</v>
      </c>
      <c r="C308" t="s">
        <v>719</v>
      </c>
      <c r="D308">
        <v>61658151</v>
      </c>
    </row>
  </sheetData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10" sqref="F10"/>
    </sheetView>
  </sheetViews>
  <sheetFormatPr defaultColWidth="10.5546875" defaultRowHeight="14.25"/>
  <cols>
    <col min="1" max="1" width="9.109375" style="75" hidden="1" customWidth="1"/>
    <col min="2" max="2" width="9.109375" style="51" hidden="1" customWidth="1"/>
    <col min="3" max="3" width="3.6640625" style="79" customWidth="1"/>
    <col min="4" max="4" width="6.33203125" style="51" bestFit="1" customWidth="1"/>
    <col min="5" max="5" width="38.5546875" style="51" customWidth="1"/>
    <col min="6" max="6" width="6.77734375" style="51" customWidth="1"/>
    <col min="7" max="7" width="31.5546875" style="51" customWidth="1"/>
    <col min="8" max="8" width="9" style="51" customWidth="1"/>
    <col min="9" max="9" width="3.6640625" style="85" customWidth="1"/>
    <col min="10" max="10" width="10.5546875" style="51" customWidth="1"/>
    <col min="11" max="16384" width="10.5546875" style="51"/>
  </cols>
  <sheetData>
    <row r="1" spans="1:8" hidden="1"/>
    <row r="2" spans="1:8" hidden="1"/>
    <row r="3" spans="1:8">
      <c r="C3" s="77"/>
      <c r="D3" s="52"/>
      <c r="E3" s="52"/>
      <c r="F3" s="52"/>
      <c r="G3" s="52"/>
      <c r="H3" s="53"/>
    </row>
    <row r="4" spans="1:8">
      <c r="C4" s="77"/>
      <c r="D4" s="282" t="s">
        <v>0</v>
      </c>
      <c r="E4" s="282"/>
      <c r="F4" s="282"/>
      <c r="G4" s="282"/>
      <c r="H4" s="282"/>
    </row>
    <row r="5" spans="1:8" ht="28.5" customHeight="1">
      <c r="C5" s="77"/>
      <c r="D5" s="283" t="s">
        <v>1</v>
      </c>
      <c r="E5" s="283"/>
      <c r="F5" s="283"/>
      <c r="G5" s="283"/>
      <c r="H5" s="283"/>
    </row>
    <row r="6" spans="1:8" ht="15" customHeight="1">
      <c r="C6" s="77"/>
      <c r="D6" s="52"/>
      <c r="E6" s="56"/>
      <c r="F6" s="56"/>
      <c r="G6" s="56"/>
      <c r="H6" s="55"/>
    </row>
    <row r="7" spans="1:8" ht="25.5" customHeight="1">
      <c r="A7" s="102"/>
      <c r="C7" s="77"/>
      <c r="D7" s="52"/>
      <c r="E7" s="56"/>
      <c r="F7" s="284" t="s">
        <v>2</v>
      </c>
      <c r="G7" s="285"/>
      <c r="H7" s="285"/>
    </row>
    <row r="8" spans="1:8">
      <c r="A8" s="102"/>
      <c r="C8" s="77"/>
      <c r="D8" s="52"/>
      <c r="E8" s="103" t="s">
        <v>3</v>
      </c>
      <c r="F8" s="286" t="s">
        <v>9</v>
      </c>
      <c r="G8" s="287"/>
      <c r="H8" s="288"/>
    </row>
    <row r="9" spans="1:8">
      <c r="A9" s="102"/>
      <c r="C9" s="77"/>
      <c r="D9" s="52"/>
      <c r="E9" s="103" t="s">
        <v>4</v>
      </c>
      <c r="F9" s="289" t="s">
        <v>9</v>
      </c>
      <c r="G9" s="290"/>
      <c r="H9" s="291"/>
    </row>
    <row r="10" spans="1:8" ht="15" customHeight="1">
      <c r="A10" s="102"/>
      <c r="C10" s="77"/>
      <c r="D10" s="52"/>
      <c r="E10" s="56"/>
      <c r="F10" s="56"/>
      <c r="G10" s="56"/>
      <c r="H10" s="55"/>
    </row>
    <row r="11" spans="1:8" ht="21" customHeight="1">
      <c r="C11" s="77"/>
      <c r="D11" s="89" t="s">
        <v>5</v>
      </c>
      <c r="E11" s="90" t="s">
        <v>6</v>
      </c>
      <c r="F11" s="91" t="s">
        <v>5</v>
      </c>
      <c r="G11" s="90" t="s">
        <v>7</v>
      </c>
      <c r="H11" s="92" t="s">
        <v>8</v>
      </c>
    </row>
    <row r="12" spans="1:8">
      <c r="C12" s="77"/>
      <c r="D12" s="180" t="s">
        <v>9</v>
      </c>
      <c r="E12" s="180" t="s">
        <v>10</v>
      </c>
      <c r="F12" s="180" t="s">
        <v>11</v>
      </c>
      <c r="G12" s="180" t="s">
        <v>12</v>
      </c>
      <c r="H12" s="180" t="s">
        <v>13</v>
      </c>
    </row>
    <row r="13" spans="1:8" hidden="1">
      <c r="A13" s="51"/>
      <c r="C13" s="77"/>
      <c r="D13" s="178">
        <v>0</v>
      </c>
      <c r="E13" s="179"/>
      <c r="F13" s="178">
        <v>0</v>
      </c>
      <c r="G13" s="179"/>
      <c r="H13" s="179"/>
    </row>
    <row r="14" spans="1:8" ht="15" customHeight="1">
      <c r="A14" s="214"/>
      <c r="C14" s="77"/>
      <c r="D14" s="279">
        <v>1</v>
      </c>
      <c r="E14" s="280" t="s">
        <v>549</v>
      </c>
      <c r="F14" s="222">
        <v>1</v>
      </c>
      <c r="G14" s="185" t="s">
        <v>552</v>
      </c>
      <c r="H14" s="4" t="s">
        <v>720</v>
      </c>
    </row>
    <row r="15" spans="1:8" ht="15" customHeight="1">
      <c r="A15" s="51"/>
      <c r="C15" s="77"/>
      <c r="D15" s="279"/>
      <c r="E15" s="281"/>
      <c r="F15" s="186"/>
      <c r="G15" s="187" t="s">
        <v>14</v>
      </c>
      <c r="H15" s="188"/>
    </row>
    <row r="16" spans="1:8">
      <c r="A16" s="51"/>
      <c r="C16" s="77"/>
      <c r="D16" s="86"/>
      <c r="E16" s="87" t="s">
        <v>15</v>
      </c>
      <c r="F16" s="87"/>
      <c r="G16" s="87"/>
      <c r="H16" s="88"/>
    </row>
    <row r="17" spans="4:8">
      <c r="D17" s="177"/>
      <c r="E17" s="177"/>
      <c r="F17" s="177"/>
      <c r="G17" s="177"/>
      <c r="H17" s="177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8">
      <formula1>SKI_number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7"/>
  <sheetViews>
    <sheetView showGridLines="0" topLeftCell="C4" zoomScaleNormal="100" workbookViewId="0"/>
  </sheetViews>
  <sheetFormatPr defaultColWidth="10.5546875" defaultRowHeight="14.25"/>
  <cols>
    <col min="1" max="1" width="9.109375" style="191" hidden="1" customWidth="1"/>
    <col min="2" max="2" width="9.109375" style="166" hidden="1" customWidth="1"/>
    <col min="3" max="3" width="3.6640625" style="161" customWidth="1"/>
    <col min="4" max="4" width="3.6640625" style="161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60"/>
      <c r="D4" s="160"/>
      <c r="E4" s="52"/>
    </row>
    <row r="5" spans="1:24">
      <c r="C5" s="160"/>
      <c r="D5" s="160"/>
      <c r="E5" s="292" t="s">
        <v>363</v>
      </c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</row>
    <row r="6" spans="1:24">
      <c r="C6" s="160"/>
      <c r="D6" s="160"/>
      <c r="E6" s="293" t="s">
        <v>1</v>
      </c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</row>
    <row r="7" spans="1:24">
      <c r="C7" s="160"/>
      <c r="D7" s="160"/>
      <c r="E7" s="52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28" t="s">
        <v>364</v>
      </c>
    </row>
    <row r="8" spans="1:24" ht="24" customHeight="1">
      <c r="C8" s="160"/>
      <c r="D8" s="160"/>
      <c r="E8" s="299" t="s">
        <v>5</v>
      </c>
      <c r="F8" s="303" t="s">
        <v>365</v>
      </c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294" t="s">
        <v>366</v>
      </c>
      <c r="S8" s="295"/>
      <c r="T8" s="294" t="s">
        <v>367</v>
      </c>
      <c r="U8" s="295"/>
      <c r="V8" s="294" t="s">
        <v>368</v>
      </c>
      <c r="W8" s="306" t="s">
        <v>369</v>
      </c>
      <c r="X8" s="310" t="s">
        <v>318</v>
      </c>
    </row>
    <row r="9" spans="1:24">
      <c r="C9" s="160"/>
      <c r="D9" s="160"/>
      <c r="E9" s="299"/>
      <c r="F9" s="296" t="s">
        <v>40</v>
      </c>
      <c r="G9" s="296"/>
      <c r="H9" s="296"/>
      <c r="I9" s="296" t="s">
        <v>41</v>
      </c>
      <c r="J9" s="296"/>
      <c r="K9" s="296"/>
      <c r="L9" s="296" t="s">
        <v>42</v>
      </c>
      <c r="M9" s="296"/>
      <c r="N9" s="296"/>
      <c r="O9" s="296" t="s">
        <v>43</v>
      </c>
      <c r="P9" s="296"/>
      <c r="Q9" s="296"/>
      <c r="R9" s="295"/>
      <c r="S9" s="295"/>
      <c r="T9" s="295"/>
      <c r="U9" s="295"/>
      <c r="V9" s="295"/>
      <c r="W9" s="307"/>
      <c r="X9" s="310"/>
    </row>
    <row r="10" spans="1:24">
      <c r="C10" s="160"/>
      <c r="D10" s="160"/>
      <c r="E10" s="299"/>
      <c r="F10" s="297" t="s">
        <v>359</v>
      </c>
      <c r="G10" s="296" t="s">
        <v>360</v>
      </c>
      <c r="H10" s="296"/>
      <c r="I10" s="297" t="s">
        <v>359</v>
      </c>
      <c r="J10" s="296" t="s">
        <v>360</v>
      </c>
      <c r="K10" s="296"/>
      <c r="L10" s="297" t="s">
        <v>359</v>
      </c>
      <c r="M10" s="296" t="s">
        <v>360</v>
      </c>
      <c r="N10" s="296"/>
      <c r="O10" s="297" t="s">
        <v>359</v>
      </c>
      <c r="P10" s="296" t="s">
        <v>360</v>
      </c>
      <c r="Q10" s="296"/>
      <c r="R10" s="295"/>
      <c r="S10" s="295"/>
      <c r="T10" s="295"/>
      <c r="U10" s="295"/>
      <c r="V10" s="295"/>
      <c r="W10" s="307"/>
      <c r="X10" s="310"/>
    </row>
    <row r="11" spans="1:24" ht="67.5">
      <c r="C11" s="160"/>
      <c r="D11" s="160"/>
      <c r="E11" s="300"/>
      <c r="F11" s="298"/>
      <c r="G11" s="208" t="s">
        <v>361</v>
      </c>
      <c r="H11" s="208" t="s">
        <v>362</v>
      </c>
      <c r="I11" s="298"/>
      <c r="J11" s="208" t="s">
        <v>361</v>
      </c>
      <c r="K11" s="208" t="s">
        <v>362</v>
      </c>
      <c r="L11" s="298"/>
      <c r="M11" s="208" t="s">
        <v>361</v>
      </c>
      <c r="N11" s="208" t="s">
        <v>362</v>
      </c>
      <c r="O11" s="298"/>
      <c r="P11" s="208" t="s">
        <v>361</v>
      </c>
      <c r="Q11" s="208" t="s">
        <v>362</v>
      </c>
      <c r="R11" s="197" t="s">
        <v>337</v>
      </c>
      <c r="S11" s="197" t="s">
        <v>338</v>
      </c>
      <c r="T11" s="195" t="s">
        <v>339</v>
      </c>
      <c r="U11" s="195" t="s">
        <v>340</v>
      </c>
      <c r="V11" s="309"/>
      <c r="W11" s="308"/>
      <c r="X11" s="311"/>
    </row>
    <row r="12" spans="1:24">
      <c r="C12" s="160"/>
      <c r="D12" s="160"/>
      <c r="E12" s="203" t="s">
        <v>9</v>
      </c>
      <c r="F12" s="203" t="s">
        <v>10</v>
      </c>
      <c r="G12" s="203" t="s">
        <v>11</v>
      </c>
      <c r="H12" s="203" t="s">
        <v>12</v>
      </c>
      <c r="I12" s="203" t="s">
        <v>13</v>
      </c>
      <c r="J12" s="203" t="s">
        <v>143</v>
      </c>
      <c r="K12" s="203" t="s">
        <v>144</v>
      </c>
      <c r="L12" s="203" t="s">
        <v>145</v>
      </c>
      <c r="M12" s="203" t="s">
        <v>146</v>
      </c>
      <c r="N12" s="203" t="s">
        <v>147</v>
      </c>
      <c r="O12" s="203" t="s">
        <v>148</v>
      </c>
      <c r="P12" s="203" t="s">
        <v>149</v>
      </c>
      <c r="Q12" s="203" t="s">
        <v>150</v>
      </c>
      <c r="R12" s="203" t="s">
        <v>236</v>
      </c>
      <c r="S12" s="203" t="s">
        <v>238</v>
      </c>
      <c r="T12" s="203" t="s">
        <v>240</v>
      </c>
      <c r="U12" s="203" t="s">
        <v>242</v>
      </c>
      <c r="V12" s="203" t="s">
        <v>244</v>
      </c>
      <c r="W12" s="203" t="s">
        <v>246</v>
      </c>
      <c r="X12" s="203" t="s">
        <v>248</v>
      </c>
    </row>
    <row r="13" spans="1:24" ht="15" customHeight="1">
      <c r="A13" s="223"/>
      <c r="B13" s="223"/>
      <c r="C13" s="77"/>
      <c r="D13" s="51"/>
      <c r="E13" s="202">
        <v>1</v>
      </c>
      <c r="F13" s="205"/>
      <c r="G13" s="205"/>
      <c r="H13" s="205"/>
      <c r="I13" s="205"/>
      <c r="J13" s="205"/>
      <c r="K13" s="205"/>
      <c r="L13" s="205"/>
      <c r="M13" s="205"/>
      <c r="N13" s="205"/>
      <c r="O13" s="250"/>
      <c r="P13" s="205"/>
      <c r="Q13" s="209"/>
      <c r="R13" s="182"/>
      <c r="S13" s="182"/>
      <c r="T13" s="182"/>
      <c r="U13" s="213"/>
      <c r="V13" s="213"/>
      <c r="W13" s="213"/>
      <c r="X13" s="176"/>
    </row>
    <row r="14" spans="1:24" ht="15" customHeight="1">
      <c r="A14" s="192"/>
      <c r="B14" s="167"/>
      <c r="C14" s="159"/>
      <c r="D14" s="159"/>
      <c r="E14" s="157"/>
      <c r="F14" s="301" t="s">
        <v>348</v>
      </c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87"/>
      <c r="U14" s="87"/>
      <c r="V14" s="87"/>
      <c r="W14" s="87"/>
      <c r="X14" s="88"/>
    </row>
    <row r="15" spans="1:24" ht="3" customHeight="1"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4">
      <c r="E16" s="194" t="s">
        <v>349</v>
      </c>
      <c r="F16" s="302" t="s">
        <v>350</v>
      </c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</row>
    <row r="17" spans="5:24">
      <c r="E17" s="194"/>
      <c r="F17" s="302" t="s">
        <v>351</v>
      </c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</row>
  </sheetData>
  <sheetProtection password="FA9C" sheet="1" objects="1" scenarios="1" formatColumns="0" formatRows="0"/>
  <dataConsolidate/>
  <mergeCells count="24">
    <mergeCell ref="F14:S14"/>
    <mergeCell ref="F17:X17"/>
    <mergeCell ref="R8:S10"/>
    <mergeCell ref="G10:H10"/>
    <mergeCell ref="I10:I11"/>
    <mergeCell ref="F8:Q8"/>
    <mergeCell ref="O9:Q9"/>
    <mergeCell ref="I9:K9"/>
    <mergeCell ref="F9:H9"/>
    <mergeCell ref="F16:X16"/>
    <mergeCell ref="W8:W11"/>
    <mergeCell ref="V8:V11"/>
    <mergeCell ref="X8:X11"/>
    <mergeCell ref="F10:F11"/>
    <mergeCell ref="L9:N9"/>
    <mergeCell ref="P10:Q10"/>
    <mergeCell ref="E5:X5"/>
    <mergeCell ref="E6:X6"/>
    <mergeCell ref="T8:U10"/>
    <mergeCell ref="J10:K10"/>
    <mergeCell ref="L10:L11"/>
    <mergeCell ref="M10:N10"/>
    <mergeCell ref="E8:E11"/>
    <mergeCell ref="O10:O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67265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67265" r:id="rId3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22"/>
  <sheetViews>
    <sheetView showGridLines="0" topLeftCell="O4" zoomScaleNormal="100" workbookViewId="0">
      <selection activeCell="T13" sqref="T13:T18"/>
    </sheetView>
  </sheetViews>
  <sheetFormatPr defaultColWidth="10.5546875" defaultRowHeight="14.25"/>
  <cols>
    <col min="1" max="1" width="9.109375" style="191" hidden="1" customWidth="1"/>
    <col min="2" max="2" width="9.109375" style="166" hidden="1" customWidth="1"/>
    <col min="3" max="3" width="3.6640625" style="161" customWidth="1"/>
    <col min="4" max="4" width="3.6640625" style="161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60"/>
      <c r="D4" s="160"/>
      <c r="E4" s="52"/>
    </row>
    <row r="5" spans="1:24">
      <c r="C5" s="160"/>
      <c r="D5" s="160"/>
      <c r="E5" s="292" t="s">
        <v>352</v>
      </c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</row>
    <row r="6" spans="1:24">
      <c r="C6" s="160"/>
      <c r="D6" s="160"/>
      <c r="E6" s="293" t="s">
        <v>1</v>
      </c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</row>
    <row r="7" spans="1:24">
      <c r="C7" s="160"/>
      <c r="D7" s="160"/>
      <c r="E7" s="52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28" t="s">
        <v>353</v>
      </c>
    </row>
    <row r="8" spans="1:24" ht="24" customHeight="1">
      <c r="C8" s="160"/>
      <c r="D8" s="160"/>
      <c r="E8" s="299" t="s">
        <v>5</v>
      </c>
      <c r="F8" s="303" t="s">
        <v>354</v>
      </c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294" t="s">
        <v>355</v>
      </c>
      <c r="S8" s="295"/>
      <c r="T8" s="294" t="s">
        <v>356</v>
      </c>
      <c r="U8" s="295"/>
      <c r="V8" s="294" t="s">
        <v>357</v>
      </c>
      <c r="W8" s="306" t="s">
        <v>358</v>
      </c>
      <c r="X8" s="310" t="s">
        <v>318</v>
      </c>
    </row>
    <row r="9" spans="1:24">
      <c r="C9" s="160"/>
      <c r="D9" s="160"/>
      <c r="E9" s="299"/>
      <c r="F9" s="296" t="s">
        <v>40</v>
      </c>
      <c r="G9" s="296"/>
      <c r="H9" s="296"/>
      <c r="I9" s="296" t="s">
        <v>41</v>
      </c>
      <c r="J9" s="296"/>
      <c r="K9" s="296"/>
      <c r="L9" s="296" t="s">
        <v>42</v>
      </c>
      <c r="M9" s="296"/>
      <c r="N9" s="296"/>
      <c r="O9" s="296" t="s">
        <v>43</v>
      </c>
      <c r="P9" s="296"/>
      <c r="Q9" s="296"/>
      <c r="R9" s="295"/>
      <c r="S9" s="295"/>
      <c r="T9" s="295"/>
      <c r="U9" s="295"/>
      <c r="V9" s="295"/>
      <c r="W9" s="307"/>
      <c r="X9" s="310"/>
    </row>
    <row r="10" spans="1:24">
      <c r="C10" s="160"/>
      <c r="D10" s="160"/>
      <c r="E10" s="299"/>
      <c r="F10" s="297" t="s">
        <v>359</v>
      </c>
      <c r="G10" s="296" t="s">
        <v>360</v>
      </c>
      <c r="H10" s="296"/>
      <c r="I10" s="297" t="s">
        <v>359</v>
      </c>
      <c r="J10" s="296" t="s">
        <v>360</v>
      </c>
      <c r="K10" s="296"/>
      <c r="L10" s="297" t="s">
        <v>359</v>
      </c>
      <c r="M10" s="296" t="s">
        <v>360</v>
      </c>
      <c r="N10" s="296"/>
      <c r="O10" s="297" t="s">
        <v>359</v>
      </c>
      <c r="P10" s="296" t="s">
        <v>360</v>
      </c>
      <c r="Q10" s="296"/>
      <c r="R10" s="295"/>
      <c r="S10" s="295"/>
      <c r="T10" s="295"/>
      <c r="U10" s="295"/>
      <c r="V10" s="295"/>
      <c r="W10" s="307"/>
      <c r="X10" s="310"/>
    </row>
    <row r="11" spans="1:24" ht="67.5">
      <c r="C11" s="160"/>
      <c r="D11" s="160"/>
      <c r="E11" s="300"/>
      <c r="F11" s="298"/>
      <c r="G11" s="208" t="s">
        <v>361</v>
      </c>
      <c r="H11" s="208" t="s">
        <v>362</v>
      </c>
      <c r="I11" s="298"/>
      <c r="J11" s="208" t="s">
        <v>361</v>
      </c>
      <c r="K11" s="208" t="s">
        <v>362</v>
      </c>
      <c r="L11" s="298"/>
      <c r="M11" s="208" t="s">
        <v>361</v>
      </c>
      <c r="N11" s="208" t="s">
        <v>362</v>
      </c>
      <c r="O11" s="298"/>
      <c r="P11" s="208" t="s">
        <v>361</v>
      </c>
      <c r="Q11" s="208" t="s">
        <v>362</v>
      </c>
      <c r="R11" s="197" t="s">
        <v>337</v>
      </c>
      <c r="S11" s="197" t="s">
        <v>338</v>
      </c>
      <c r="T11" s="195" t="s">
        <v>339</v>
      </c>
      <c r="U11" s="195" t="s">
        <v>340</v>
      </c>
      <c r="V11" s="309"/>
      <c r="W11" s="308"/>
      <c r="X11" s="311"/>
    </row>
    <row r="12" spans="1:24">
      <c r="C12" s="160"/>
      <c r="D12" s="160"/>
      <c r="E12" s="219" t="s">
        <v>9</v>
      </c>
      <c r="F12" s="219" t="s">
        <v>10</v>
      </c>
      <c r="G12" s="219" t="s">
        <v>11</v>
      </c>
      <c r="H12" s="219" t="s">
        <v>12</v>
      </c>
      <c r="I12" s="219" t="s">
        <v>13</v>
      </c>
      <c r="J12" s="219" t="s">
        <v>143</v>
      </c>
      <c r="K12" s="219" t="s">
        <v>144</v>
      </c>
      <c r="L12" s="219" t="s">
        <v>145</v>
      </c>
      <c r="M12" s="219" t="s">
        <v>146</v>
      </c>
      <c r="N12" s="219" t="s">
        <v>147</v>
      </c>
      <c r="O12" s="219" t="s">
        <v>148</v>
      </c>
      <c r="P12" s="219" t="s">
        <v>149</v>
      </c>
      <c r="Q12" s="219" t="s">
        <v>150</v>
      </c>
      <c r="R12" s="219" t="s">
        <v>236</v>
      </c>
      <c r="S12" s="219" t="s">
        <v>238</v>
      </c>
      <c r="T12" s="219" t="s">
        <v>240</v>
      </c>
      <c r="U12" s="219" t="s">
        <v>242</v>
      </c>
      <c r="V12" s="219" t="s">
        <v>244</v>
      </c>
      <c r="W12" s="219" t="s">
        <v>246</v>
      </c>
      <c r="X12" s="219" t="s">
        <v>248</v>
      </c>
    </row>
    <row r="13" spans="1:24" ht="15" customHeight="1">
      <c r="A13" s="223"/>
      <c r="B13" s="223"/>
      <c r="C13" s="77"/>
      <c r="D13" s="51"/>
      <c r="E13" s="202">
        <v>1</v>
      </c>
      <c r="F13" s="205"/>
      <c r="G13" s="205"/>
      <c r="H13" s="205"/>
      <c r="I13" s="205"/>
      <c r="J13" s="205"/>
      <c r="K13" s="205"/>
      <c r="L13" s="205"/>
      <c r="M13" s="205"/>
      <c r="N13" s="205"/>
      <c r="O13" s="250">
        <v>0.24</v>
      </c>
      <c r="P13" s="205"/>
      <c r="Q13" s="209"/>
      <c r="R13" s="130" t="s">
        <v>16</v>
      </c>
      <c r="S13" s="130" t="s">
        <v>726</v>
      </c>
      <c r="T13" s="312" t="s">
        <v>737</v>
      </c>
      <c r="U13" s="314" t="s">
        <v>722</v>
      </c>
      <c r="V13" s="316" t="s">
        <v>723</v>
      </c>
      <c r="W13" s="314" t="s">
        <v>724</v>
      </c>
      <c r="X13" s="318" t="s">
        <v>725</v>
      </c>
    </row>
    <row r="14" spans="1:24" ht="15" customHeight="1">
      <c r="A14" s="249"/>
      <c r="B14" s="249"/>
      <c r="C14" s="251" t="s">
        <v>721</v>
      </c>
      <c r="D14" s="51"/>
      <c r="E14" s="202">
        <v>2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50">
        <v>0.25</v>
      </c>
      <c r="P14" s="205"/>
      <c r="Q14" s="209"/>
      <c r="R14" s="130" t="s">
        <v>727</v>
      </c>
      <c r="S14" s="130" t="s">
        <v>728</v>
      </c>
      <c r="T14" s="313"/>
      <c r="U14" s="315"/>
      <c r="V14" s="317"/>
      <c r="W14" s="315"/>
      <c r="X14" s="319"/>
    </row>
    <row r="15" spans="1:24" ht="15" customHeight="1">
      <c r="A15" s="249"/>
      <c r="B15" s="249"/>
      <c r="C15" s="251" t="s">
        <v>721</v>
      </c>
      <c r="D15" s="51"/>
      <c r="E15" s="202">
        <v>3</v>
      </c>
      <c r="F15" s="205"/>
      <c r="G15" s="205"/>
      <c r="H15" s="205"/>
      <c r="I15" s="205"/>
      <c r="J15" s="205"/>
      <c r="K15" s="205"/>
      <c r="L15" s="205"/>
      <c r="M15" s="205"/>
      <c r="N15" s="205"/>
      <c r="O15" s="250">
        <v>0.25</v>
      </c>
      <c r="P15" s="205"/>
      <c r="Q15" s="209"/>
      <c r="R15" s="130" t="s">
        <v>729</v>
      </c>
      <c r="S15" s="130" t="s">
        <v>730</v>
      </c>
      <c r="T15" s="313"/>
      <c r="U15" s="315"/>
      <c r="V15" s="317"/>
      <c r="W15" s="315"/>
      <c r="X15" s="319"/>
    </row>
    <row r="16" spans="1:24" ht="15" customHeight="1">
      <c r="A16" s="249"/>
      <c r="B16" s="249"/>
      <c r="C16" s="251" t="s">
        <v>721</v>
      </c>
      <c r="D16" s="51"/>
      <c r="E16" s="202">
        <v>4</v>
      </c>
      <c r="F16" s="205"/>
      <c r="G16" s="205"/>
      <c r="H16" s="205"/>
      <c r="I16" s="205"/>
      <c r="J16" s="205"/>
      <c r="K16" s="205"/>
      <c r="L16" s="205"/>
      <c r="M16" s="205"/>
      <c r="N16" s="205"/>
      <c r="O16" s="250">
        <v>0.25</v>
      </c>
      <c r="P16" s="205"/>
      <c r="Q16" s="209"/>
      <c r="R16" s="130" t="s">
        <v>731</v>
      </c>
      <c r="S16" s="130" t="s">
        <v>732</v>
      </c>
      <c r="T16" s="313"/>
      <c r="U16" s="315"/>
      <c r="V16" s="317"/>
      <c r="W16" s="315"/>
      <c r="X16" s="319"/>
    </row>
    <row r="17" spans="1:24" ht="15" customHeight="1">
      <c r="A17" s="249"/>
      <c r="B17" s="249"/>
      <c r="C17" s="251" t="s">
        <v>721</v>
      </c>
      <c r="D17" s="51"/>
      <c r="E17" s="202">
        <v>5</v>
      </c>
      <c r="F17" s="205"/>
      <c r="G17" s="205"/>
      <c r="H17" s="205"/>
      <c r="I17" s="205"/>
      <c r="J17" s="205"/>
      <c r="K17" s="205"/>
      <c r="L17" s="205"/>
      <c r="M17" s="205"/>
      <c r="N17" s="205"/>
      <c r="O17" s="250">
        <v>0.25</v>
      </c>
      <c r="P17" s="205"/>
      <c r="Q17" s="209"/>
      <c r="R17" s="130" t="s">
        <v>733</v>
      </c>
      <c r="S17" s="130" t="s">
        <v>734</v>
      </c>
      <c r="T17" s="313"/>
      <c r="U17" s="315"/>
      <c r="V17" s="317"/>
      <c r="W17" s="315"/>
      <c r="X17" s="319"/>
    </row>
    <row r="18" spans="1:24" ht="15" customHeight="1">
      <c r="A18" s="249"/>
      <c r="B18" s="249"/>
      <c r="C18" s="251" t="s">
        <v>721</v>
      </c>
      <c r="D18" s="51"/>
      <c r="E18" s="202">
        <v>6</v>
      </c>
      <c r="F18" s="205"/>
      <c r="G18" s="205"/>
      <c r="H18" s="205"/>
      <c r="I18" s="205"/>
      <c r="J18" s="205"/>
      <c r="K18" s="205"/>
      <c r="L18" s="205"/>
      <c r="M18" s="205"/>
      <c r="N18" s="205"/>
      <c r="O18" s="250">
        <v>0.25</v>
      </c>
      <c r="P18" s="205"/>
      <c r="Q18" s="209"/>
      <c r="R18" s="130" t="s">
        <v>735</v>
      </c>
      <c r="S18" s="130" t="s">
        <v>736</v>
      </c>
      <c r="T18" s="313"/>
      <c r="U18" s="315"/>
      <c r="V18" s="317"/>
      <c r="W18" s="315"/>
      <c r="X18" s="319"/>
    </row>
    <row r="19" spans="1:24" ht="15" customHeight="1">
      <c r="A19" s="192"/>
      <c r="B19" s="167"/>
      <c r="C19" s="159"/>
      <c r="D19" s="159"/>
      <c r="E19" s="157"/>
      <c r="F19" s="301" t="s">
        <v>348</v>
      </c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87"/>
      <c r="U19" s="87"/>
      <c r="V19" s="87"/>
      <c r="W19" s="87"/>
      <c r="X19" s="88"/>
    </row>
    <row r="20" spans="1:24" ht="3" customHeight="1"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spans="1:24">
      <c r="E21" s="194" t="s">
        <v>349</v>
      </c>
      <c r="F21" s="302" t="s">
        <v>350</v>
      </c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</row>
    <row r="22" spans="1:24">
      <c r="E22" s="194"/>
      <c r="F22" s="302" t="s">
        <v>351</v>
      </c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</row>
  </sheetData>
  <sheetProtection password="FA9C" sheet="1" objects="1" scenarios="1" formatColumns="0" formatRows="0"/>
  <dataConsolidate/>
  <mergeCells count="29">
    <mergeCell ref="W8:W11"/>
    <mergeCell ref="I10:I11"/>
    <mergeCell ref="O10:O11"/>
    <mergeCell ref="F19:S19"/>
    <mergeCell ref="L9:N9"/>
    <mergeCell ref="O9:Q9"/>
    <mergeCell ref="L10:L11"/>
    <mergeCell ref="M10:N10"/>
    <mergeCell ref="F22:X22"/>
    <mergeCell ref="E5:X5"/>
    <mergeCell ref="E6:X6"/>
    <mergeCell ref="E8:E11"/>
    <mergeCell ref="F8:Q8"/>
    <mergeCell ref="R8:S10"/>
    <mergeCell ref="V8:V11"/>
    <mergeCell ref="I9:K9"/>
    <mergeCell ref="F21:X21"/>
    <mergeCell ref="T8:U10"/>
    <mergeCell ref="X8:X11"/>
    <mergeCell ref="P10:Q10"/>
    <mergeCell ref="G10:H10"/>
    <mergeCell ref="J10:K10"/>
    <mergeCell ref="F9:H9"/>
    <mergeCell ref="F10:F11"/>
    <mergeCell ref="T13:T18"/>
    <mergeCell ref="U13:U18"/>
    <mergeCell ref="V13:V18"/>
    <mergeCell ref="W13:W18"/>
    <mergeCell ref="X13:X18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18"/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  <dataValidation type="decimal" allowBlank="1" showErrorMessage="1" errorTitle="Ошибка" error="Допускается ввод только неотрицательных чисел!" sqref="F13:Q18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546875" defaultRowHeight="14.25"/>
  <cols>
    <col min="1" max="1" width="9.109375" style="191" hidden="1" customWidth="1"/>
    <col min="2" max="2" width="9.109375" style="166" hidden="1" customWidth="1"/>
    <col min="3" max="3" width="3.6640625" style="161" customWidth="1"/>
    <col min="4" max="4" width="3.6640625" style="161" hidden="1" customWidth="1"/>
    <col min="5" max="5" width="6.33203125" style="51" bestFit="1" customWidth="1"/>
    <col min="6" max="14" width="17.6640625" style="51" hidden="1" customWidth="1"/>
    <col min="15" max="15" width="17.6640625" style="51" customWidth="1"/>
    <col min="16" max="17" width="17.6640625" style="51" hidden="1" customWidth="1"/>
    <col min="18" max="20" width="12.6640625" style="51" customWidth="1"/>
    <col min="21" max="21" width="16.6640625" style="51" customWidth="1"/>
    <col min="22" max="27" width="28.6640625" style="51" customWidth="1"/>
    <col min="28" max="28" width="10.5546875" style="51" customWidth="1"/>
    <col min="29" max="16384" width="10.5546875" style="51"/>
  </cols>
  <sheetData>
    <row r="1" spans="1:37" hidden="1"/>
    <row r="2" spans="1:37" hidden="1"/>
    <row r="3" spans="1:37" hidden="1"/>
    <row r="4" spans="1:37" ht="27" customHeight="1">
      <c r="C4" s="160"/>
      <c r="D4" s="160"/>
      <c r="E4" s="52"/>
      <c r="F4" s="52"/>
      <c r="G4" s="52"/>
      <c r="H4" s="52"/>
      <c r="I4" s="52"/>
      <c r="J4" s="52"/>
      <c r="K4" s="52"/>
    </row>
    <row r="5" spans="1:37">
      <c r="C5" s="160"/>
      <c r="D5" s="160"/>
      <c r="E5" s="292" t="s">
        <v>328</v>
      </c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</row>
    <row r="6" spans="1:37">
      <c r="C6" s="160"/>
      <c r="D6" s="160"/>
      <c r="E6" s="293" t="s">
        <v>1</v>
      </c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</row>
    <row r="7" spans="1:37">
      <c r="C7" s="160"/>
      <c r="D7" s="160"/>
      <c r="E7" s="52"/>
      <c r="F7" s="140"/>
      <c r="G7" s="140"/>
      <c r="H7" s="140"/>
      <c r="I7" s="140"/>
      <c r="J7" s="140"/>
      <c r="K7" s="140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229" t="s">
        <v>329</v>
      </c>
      <c r="AB7" s="139"/>
      <c r="AC7" s="139"/>
      <c r="AD7" s="139"/>
      <c r="AE7" s="139"/>
      <c r="AF7" s="139"/>
      <c r="AG7" s="139"/>
      <c r="AH7" s="139"/>
      <c r="AI7" s="139"/>
      <c r="AJ7" s="139"/>
      <c r="AK7" s="139"/>
    </row>
    <row r="8" spans="1:37" ht="24" customHeight="1">
      <c r="B8" s="191"/>
      <c r="C8" s="166"/>
      <c r="D8" s="160"/>
      <c r="E8" s="299" t="s">
        <v>5</v>
      </c>
      <c r="F8" s="320" t="s">
        <v>139</v>
      </c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2"/>
      <c r="R8" s="294" t="s">
        <v>330</v>
      </c>
      <c r="S8" s="295"/>
      <c r="T8" s="294" t="s">
        <v>331</v>
      </c>
      <c r="U8" s="295"/>
      <c r="V8" s="294" t="s">
        <v>332</v>
      </c>
      <c r="W8" s="306" t="s">
        <v>333</v>
      </c>
      <c r="X8" s="326" t="s">
        <v>334</v>
      </c>
      <c r="Y8" s="327"/>
      <c r="Z8" s="327"/>
      <c r="AA8" s="328"/>
    </row>
    <row r="9" spans="1:37">
      <c r="B9" s="191"/>
      <c r="C9" s="166"/>
      <c r="D9" s="160"/>
      <c r="E9" s="299"/>
      <c r="F9" s="323" t="s">
        <v>40</v>
      </c>
      <c r="G9" s="324"/>
      <c r="H9" s="325"/>
      <c r="I9" s="323" t="s">
        <v>41</v>
      </c>
      <c r="J9" s="324"/>
      <c r="K9" s="325"/>
      <c r="L9" s="323" t="s">
        <v>42</v>
      </c>
      <c r="M9" s="324"/>
      <c r="N9" s="325"/>
      <c r="O9" s="323" t="s">
        <v>43</v>
      </c>
      <c r="P9" s="324"/>
      <c r="Q9" s="325"/>
      <c r="R9" s="295"/>
      <c r="S9" s="295"/>
      <c r="T9" s="295"/>
      <c r="U9" s="295"/>
      <c r="V9" s="295"/>
      <c r="W9" s="307"/>
      <c r="X9" s="329"/>
      <c r="Y9" s="330"/>
      <c r="Z9" s="330"/>
      <c r="AA9" s="331"/>
    </row>
    <row r="10" spans="1:37" ht="20.100000000000001" customHeight="1">
      <c r="B10" s="191"/>
      <c r="C10" s="166"/>
      <c r="D10" s="160"/>
      <c r="E10" s="299"/>
      <c r="F10" s="297" t="s">
        <v>140</v>
      </c>
      <c r="G10" s="297" t="s">
        <v>335</v>
      </c>
      <c r="H10" s="297" t="s">
        <v>336</v>
      </c>
      <c r="I10" s="297" t="s">
        <v>140</v>
      </c>
      <c r="J10" s="297" t="s">
        <v>335</v>
      </c>
      <c r="K10" s="297" t="s">
        <v>336</v>
      </c>
      <c r="L10" s="297" t="s">
        <v>140</v>
      </c>
      <c r="M10" s="297" t="s">
        <v>335</v>
      </c>
      <c r="N10" s="297" t="s">
        <v>336</v>
      </c>
      <c r="O10" s="297" t="s">
        <v>140</v>
      </c>
      <c r="P10" s="297" t="s">
        <v>335</v>
      </c>
      <c r="Q10" s="297" t="s">
        <v>336</v>
      </c>
      <c r="R10" s="295"/>
      <c r="S10" s="295"/>
      <c r="T10" s="295"/>
      <c r="U10" s="295"/>
      <c r="V10" s="295"/>
      <c r="W10" s="307"/>
      <c r="X10" s="332"/>
      <c r="Y10" s="333"/>
      <c r="Z10" s="333"/>
      <c r="AA10" s="334"/>
    </row>
    <row r="11" spans="1:37" ht="51.75" customHeight="1">
      <c r="B11" s="191"/>
      <c r="C11" s="166"/>
      <c r="D11" s="160"/>
      <c r="E11" s="300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197" t="s">
        <v>337</v>
      </c>
      <c r="S11" s="197" t="s">
        <v>338</v>
      </c>
      <c r="T11" s="195" t="s">
        <v>339</v>
      </c>
      <c r="U11" s="195" t="s">
        <v>340</v>
      </c>
      <c r="V11" s="309"/>
      <c r="W11" s="308"/>
      <c r="X11" s="197" t="s">
        <v>341</v>
      </c>
      <c r="Y11" s="197" t="s">
        <v>342</v>
      </c>
      <c r="Z11" s="197" t="s">
        <v>343</v>
      </c>
      <c r="AA11" s="195" t="s">
        <v>344</v>
      </c>
    </row>
    <row r="12" spans="1:37">
      <c r="B12" s="191"/>
      <c r="C12" s="166"/>
      <c r="D12" s="160"/>
      <c r="E12" s="201" t="s">
        <v>9</v>
      </c>
      <c r="F12" s="221" t="s">
        <v>10</v>
      </c>
      <c r="G12" s="221" t="s">
        <v>11</v>
      </c>
      <c r="H12" s="221" t="s">
        <v>12</v>
      </c>
      <c r="I12" s="221" t="s">
        <v>13</v>
      </c>
      <c r="J12" s="221" t="s">
        <v>143</v>
      </c>
      <c r="K12" s="221" t="s">
        <v>144</v>
      </c>
      <c r="L12" s="221" t="s">
        <v>145</v>
      </c>
      <c r="M12" s="221" t="s">
        <v>146</v>
      </c>
      <c r="N12" s="221" t="s">
        <v>147</v>
      </c>
      <c r="O12" s="221" t="s">
        <v>148</v>
      </c>
      <c r="P12" s="221" t="s">
        <v>149</v>
      </c>
      <c r="Q12" s="221" t="s">
        <v>150</v>
      </c>
      <c r="R12" s="221" t="s">
        <v>236</v>
      </c>
      <c r="S12" s="221" t="s">
        <v>238</v>
      </c>
      <c r="T12" s="63" t="s">
        <v>240</v>
      </c>
      <c r="U12" s="63" t="s">
        <v>242</v>
      </c>
      <c r="V12" s="63" t="s">
        <v>244</v>
      </c>
      <c r="W12" s="63" t="s">
        <v>246</v>
      </c>
      <c r="X12" s="63" t="s">
        <v>248</v>
      </c>
      <c r="Y12" s="63" t="s">
        <v>345</v>
      </c>
      <c r="Z12" s="63" t="s">
        <v>346</v>
      </c>
      <c r="AA12" s="63" t="s">
        <v>347</v>
      </c>
    </row>
    <row r="13" spans="1:37" ht="15" customHeight="1">
      <c r="A13" s="192"/>
      <c r="C13" s="77"/>
      <c r="D13" s="51"/>
      <c r="E13" s="158" t="s">
        <v>9</v>
      </c>
      <c r="F13" s="205"/>
      <c r="G13" s="205"/>
      <c r="H13" s="205"/>
      <c r="I13" s="205"/>
      <c r="J13" s="205"/>
      <c r="K13" s="205"/>
      <c r="L13" s="205"/>
      <c r="M13" s="205"/>
      <c r="N13" s="205"/>
      <c r="O13" s="250"/>
      <c r="P13" s="205"/>
      <c r="Q13" s="209"/>
      <c r="R13" s="182"/>
      <c r="S13" s="236"/>
      <c r="T13" s="240"/>
      <c r="U13" s="241"/>
      <c r="V13" s="241"/>
      <c r="W13" s="241"/>
      <c r="X13" s="242"/>
      <c r="Y13" s="244"/>
      <c r="Z13" s="242"/>
      <c r="AA13" s="239"/>
      <c r="AB13" s="168"/>
      <c r="AC13" s="168"/>
      <c r="AD13" s="168"/>
      <c r="AE13" s="168"/>
      <c r="AF13" s="168"/>
      <c r="AG13" s="168"/>
      <c r="AH13" s="168"/>
      <c r="AI13" s="168"/>
    </row>
    <row r="14" spans="1:37" ht="15" customHeight="1">
      <c r="A14" s="192"/>
      <c r="B14" s="192"/>
      <c r="C14" s="167"/>
      <c r="D14" s="159"/>
      <c r="E14" s="157"/>
      <c r="F14" s="301" t="s">
        <v>348</v>
      </c>
      <c r="G14" s="301"/>
      <c r="H14" s="301"/>
      <c r="I14" s="301"/>
      <c r="J14" s="301"/>
      <c r="K14" s="301"/>
      <c r="L14" s="301"/>
      <c r="M14" s="301"/>
      <c r="N14" s="301"/>
      <c r="O14" s="301"/>
      <c r="P14" s="233"/>
      <c r="Q14" s="233"/>
      <c r="R14" s="87"/>
      <c r="S14" s="87"/>
      <c r="T14" s="233"/>
      <c r="U14" s="233"/>
      <c r="V14" s="233"/>
      <c r="W14" s="233"/>
      <c r="X14" s="233"/>
      <c r="Y14" s="233"/>
      <c r="Z14" s="233"/>
      <c r="AA14" s="235"/>
    </row>
    <row r="15" spans="1:37" ht="3" customHeight="1">
      <c r="B15" s="191"/>
      <c r="C15" s="166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</row>
    <row r="16" spans="1:37">
      <c r="B16" s="191"/>
      <c r="C16" s="166"/>
      <c r="E16" s="194" t="s">
        <v>349</v>
      </c>
      <c r="F16" s="302" t="s">
        <v>350</v>
      </c>
      <c r="G16" s="302"/>
      <c r="H16" s="302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</row>
    <row r="17" spans="5:27">
      <c r="E17" s="194"/>
      <c r="F17" s="302" t="s">
        <v>351</v>
      </c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</row>
  </sheetData>
  <sheetProtection password="FA9C" sheet="1" objects="1" scenarios="1" formatColumns="0" formatRows="0"/>
  <dataConsolidate/>
  <mergeCells count="28">
    <mergeCell ref="F17:AA17"/>
    <mergeCell ref="F10:F11"/>
    <mergeCell ref="L10:L11"/>
    <mergeCell ref="O10:O11"/>
    <mergeCell ref="W8:W11"/>
    <mergeCell ref="P10:P11"/>
    <mergeCell ref="X8:AA10"/>
    <mergeCell ref="F9:H9"/>
    <mergeCell ref="I9:K9"/>
    <mergeCell ref="V8:V11"/>
    <mergeCell ref="F14:O14"/>
    <mergeCell ref="Q10:Q11"/>
    <mergeCell ref="L9:N9"/>
    <mergeCell ref="F16:AA16"/>
    <mergeCell ref="I10:I11"/>
    <mergeCell ref="N10:N11"/>
    <mergeCell ref="T8:U10"/>
    <mergeCell ref="F8:Q8"/>
    <mergeCell ref="G10:G11"/>
    <mergeCell ref="E5:AA5"/>
    <mergeCell ref="E6:AA6"/>
    <mergeCell ref="E8:E11"/>
    <mergeCell ref="R8:S10"/>
    <mergeCell ref="H10:H11"/>
    <mergeCell ref="J10:J11"/>
    <mergeCell ref="K10:K11"/>
    <mergeCell ref="M10:M11"/>
    <mergeCell ref="O9:Q9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8833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352425</xdr:colOff>
                <xdr:row>3</xdr:row>
                <xdr:rowOff>333375</xdr:rowOff>
              </to>
            </anchor>
          </controlPr>
        </control>
      </mc:Choice>
      <mc:Fallback>
        <control shapeId="248833" r:id="rId3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7" sqref="F17"/>
    </sheetView>
  </sheetViews>
  <sheetFormatPr defaultColWidth="10.5546875" defaultRowHeight="14.25"/>
  <cols>
    <col min="1" max="1" width="9.109375" style="191" hidden="1" customWidth="1"/>
    <col min="2" max="2" width="9.109375" style="166" hidden="1" customWidth="1"/>
    <col min="3" max="3" width="3.6640625" style="161" customWidth="1"/>
    <col min="4" max="4" width="6.33203125" style="51" bestFit="1" customWidth="1"/>
    <col min="5" max="5" width="54.5546875" style="51" customWidth="1"/>
    <col min="6" max="8" width="31" style="51" customWidth="1"/>
    <col min="9" max="9" width="10.5546875" style="51" customWidth="1"/>
    <col min="10" max="16384" width="10.5546875" style="51"/>
  </cols>
  <sheetData>
    <row r="1" spans="1:8" hidden="1"/>
    <row r="2" spans="1:8" hidden="1"/>
    <row r="3" spans="1:8" hidden="1"/>
    <row r="4" spans="1:8">
      <c r="C4" s="160"/>
      <c r="D4" s="52"/>
      <c r="E4" s="52"/>
      <c r="F4" s="52"/>
      <c r="G4" s="53"/>
      <c r="H4" s="53"/>
    </row>
    <row r="5" spans="1:8" ht="26.1" customHeight="1">
      <c r="C5" s="160"/>
      <c r="D5" s="292" t="s">
        <v>314</v>
      </c>
      <c r="E5" s="292"/>
      <c r="F5" s="292"/>
      <c r="G5" s="292"/>
      <c r="H5" s="292"/>
    </row>
    <row r="6" spans="1:8">
      <c r="C6" s="160"/>
      <c r="D6" s="283" t="s">
        <v>1</v>
      </c>
      <c r="E6" s="283"/>
      <c r="F6" s="283"/>
      <c r="G6" s="283"/>
      <c r="H6" s="283"/>
    </row>
    <row r="7" spans="1:8">
      <c r="C7" s="160"/>
      <c r="D7" s="52"/>
      <c r="E7" s="140"/>
      <c r="F7" s="140"/>
      <c r="G7" s="139"/>
      <c r="H7" s="139"/>
    </row>
    <row r="8" spans="1:8" ht="22.5">
      <c r="C8" s="160"/>
      <c r="D8" s="54" t="s">
        <v>5</v>
      </c>
      <c r="E8" s="64" t="s">
        <v>315</v>
      </c>
      <c r="F8" s="147" t="s">
        <v>316</v>
      </c>
      <c r="G8" s="64" t="s">
        <v>317</v>
      </c>
      <c r="H8" s="64" t="s">
        <v>318</v>
      </c>
    </row>
    <row r="9" spans="1:8">
      <c r="C9" s="160"/>
      <c r="D9" s="165" t="s">
        <v>9</v>
      </c>
      <c r="E9" s="165" t="s">
        <v>10</v>
      </c>
      <c r="F9" s="165" t="s">
        <v>11</v>
      </c>
      <c r="G9" s="165" t="s">
        <v>12</v>
      </c>
      <c r="H9" s="165" t="s">
        <v>13</v>
      </c>
    </row>
    <row r="10" spans="1:8">
      <c r="C10" s="232"/>
      <c r="D10" s="338" t="s">
        <v>319</v>
      </c>
      <c r="E10" s="338"/>
      <c r="F10" s="338"/>
      <c r="G10" s="338"/>
      <c r="H10" s="339"/>
    </row>
    <row r="11" spans="1:8" ht="33.75">
      <c r="A11" s="192"/>
      <c r="C11" s="232"/>
      <c r="D11" s="231">
        <v>1</v>
      </c>
      <c r="E11" s="148" t="s">
        <v>320</v>
      </c>
      <c r="F11" s="227">
        <v>0</v>
      </c>
      <c r="G11" s="246"/>
      <c r="H11" s="230"/>
    </row>
    <row r="12" spans="1:8">
      <c r="A12" s="192"/>
      <c r="C12" s="232"/>
      <c r="D12" s="338" t="s">
        <v>321</v>
      </c>
      <c r="E12" s="338"/>
      <c r="F12" s="338"/>
      <c r="G12" s="338"/>
      <c r="H12" s="339"/>
    </row>
    <row r="13" spans="1:8">
      <c r="A13" s="192"/>
      <c r="B13" s="166">
        <v>3</v>
      </c>
      <c r="C13" s="160"/>
      <c r="D13" s="158">
        <v>2</v>
      </c>
      <c r="E13" s="148" t="s">
        <v>322</v>
      </c>
      <c r="F13" s="227">
        <v>0</v>
      </c>
      <c r="G13" s="246"/>
      <c r="H13" s="176"/>
    </row>
    <row r="14" spans="1:8" ht="22.5">
      <c r="A14" s="192"/>
      <c r="C14" s="160"/>
      <c r="D14" s="158">
        <v>3</v>
      </c>
      <c r="E14" s="148" t="s">
        <v>323</v>
      </c>
      <c r="F14" s="215">
        <v>0</v>
      </c>
      <c r="G14" s="252"/>
      <c r="H14" s="176"/>
    </row>
    <row r="15" spans="1:8" ht="45">
      <c r="A15" s="192"/>
      <c r="B15" s="166">
        <v>3</v>
      </c>
      <c r="C15" s="160"/>
      <c r="D15" s="158">
        <v>4</v>
      </c>
      <c r="E15" s="148" t="s">
        <v>324</v>
      </c>
      <c r="F15" s="215">
        <v>0</v>
      </c>
      <c r="G15" s="252"/>
      <c r="H15" s="176"/>
    </row>
    <row r="16" spans="1:8" ht="22.5">
      <c r="A16" s="192"/>
      <c r="B16" s="166">
        <v>3</v>
      </c>
      <c r="C16" s="160"/>
      <c r="D16" s="158">
        <v>5</v>
      </c>
      <c r="E16" s="148" t="s">
        <v>325</v>
      </c>
      <c r="F16" s="215">
        <v>0</v>
      </c>
      <c r="G16" s="252"/>
      <c r="H16" s="176"/>
    </row>
    <row r="17" spans="1:8" ht="15" customHeight="1">
      <c r="A17" s="192"/>
    </row>
    <row r="18" spans="1:8" ht="56.1" customHeight="1">
      <c r="D18" s="131"/>
      <c r="E18" s="335" t="s">
        <v>326</v>
      </c>
      <c r="F18" s="335"/>
      <c r="G18" s="335"/>
      <c r="H18" s="335"/>
    </row>
    <row r="19" spans="1:8" ht="38.1" customHeight="1">
      <c r="E19" s="336" t="s">
        <v>327</v>
      </c>
      <c r="F19" s="337"/>
      <c r="G19" s="337"/>
      <c r="H19" s="337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:G13 G14:G16 G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1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/>
  </sheetViews>
  <sheetFormatPr defaultColWidth="9.109375" defaultRowHeight="14.25"/>
  <cols>
    <col min="1" max="1" width="9.109375" style="143" hidden="1" customWidth="1"/>
    <col min="2" max="2" width="9.109375" style="142" hidden="1" customWidth="1"/>
    <col min="3" max="3" width="3.6640625" style="146" customWidth="1"/>
    <col min="4" max="4" width="7" style="141" bestFit="1" customWidth="1"/>
    <col min="5" max="5" width="31.6640625" style="141" customWidth="1"/>
    <col min="6" max="6" width="41" style="141" customWidth="1"/>
    <col min="7" max="7" width="17.88671875" style="141" customWidth="1"/>
    <col min="8" max="8" width="42.33203125" style="141" customWidth="1"/>
    <col min="9" max="9" width="5.6640625" style="141" customWidth="1"/>
    <col min="10" max="10" width="9.109375" style="141" customWidth="1"/>
    <col min="11" max="16384" width="9.109375" style="141"/>
  </cols>
  <sheetData>
    <row r="1" spans="1:9" hidden="1"/>
    <row r="2" spans="1:9" hidden="1"/>
    <row r="3" spans="1:9" hidden="1"/>
    <row r="5" spans="1:9" s="51" customFormat="1">
      <c r="A5" s="102"/>
      <c r="C5" s="77"/>
      <c r="D5" s="340" t="s">
        <v>110</v>
      </c>
      <c r="E5" s="340"/>
      <c r="F5" s="340"/>
      <c r="G5" s="340"/>
      <c r="H5" s="340"/>
    </row>
    <row r="6" spans="1:9" s="51" customFormat="1">
      <c r="A6" s="102"/>
      <c r="C6" s="77"/>
      <c r="D6" s="293" t="s">
        <v>1</v>
      </c>
      <c r="E6" s="293"/>
      <c r="F6" s="293"/>
      <c r="G6" s="293"/>
      <c r="H6" s="293"/>
    </row>
    <row r="7" spans="1:9">
      <c r="D7" s="145"/>
      <c r="E7" s="145"/>
      <c r="G7" s="145"/>
      <c r="H7" s="145"/>
    </row>
    <row r="8" spans="1:9" s="143" customFormat="1">
      <c r="B8" s="142"/>
      <c r="C8" s="146"/>
      <c r="D8" s="149"/>
      <c r="E8" s="149"/>
      <c r="G8" s="149"/>
      <c r="H8" s="149"/>
      <c r="I8" s="144"/>
    </row>
    <row r="9" spans="1:9" ht="33" customHeight="1">
      <c r="D9" s="150" t="s">
        <v>5</v>
      </c>
      <c r="E9" s="150" t="s">
        <v>370</v>
      </c>
      <c r="F9" s="104" t="s">
        <v>371</v>
      </c>
      <c r="G9" s="150" t="s">
        <v>372</v>
      </c>
      <c r="H9" s="104" t="s">
        <v>373</v>
      </c>
      <c r="I9" s="137"/>
    </row>
    <row r="10" spans="1:9" ht="15" customHeight="1">
      <c r="D10" s="62" t="s">
        <v>9</v>
      </c>
      <c r="E10" s="62" t="s">
        <v>10</v>
      </c>
      <c r="F10" s="62" t="s">
        <v>11</v>
      </c>
      <c r="G10" s="62" t="s">
        <v>12</v>
      </c>
      <c r="H10" s="62" t="s">
        <v>13</v>
      </c>
    </row>
    <row r="11" spans="1:9" ht="27.75" customHeight="1">
      <c r="A11" s="345" t="s">
        <v>9</v>
      </c>
      <c r="B11" s="74"/>
      <c r="C11" s="78"/>
      <c r="D11" s="151" t="str">
        <f>A11</f>
        <v>1</v>
      </c>
      <c r="E11" s="342" t="s">
        <v>374</v>
      </c>
      <c r="F11" s="343"/>
      <c r="G11" s="343"/>
      <c r="H11" s="344"/>
      <c r="I11" s="136"/>
    </row>
    <row r="12" spans="1:9" ht="15" customHeight="1">
      <c r="A12" s="345"/>
      <c r="B12" s="74"/>
      <c r="C12" s="78"/>
      <c r="D12" s="152" t="str">
        <f>A11&amp;".1"</f>
        <v>1.1</v>
      </c>
      <c r="E12" s="164" t="s">
        <v>128</v>
      </c>
      <c r="F12" s="198"/>
      <c r="G12" s="130" t="s">
        <v>131</v>
      </c>
      <c r="H12" s="154"/>
      <c r="I12" s="135"/>
    </row>
    <row r="13" spans="1:9" ht="27.75" customHeight="1">
      <c r="A13" s="345" t="s">
        <v>10</v>
      </c>
      <c r="B13" s="74"/>
      <c r="C13" s="163"/>
      <c r="D13" s="151" t="str">
        <f>A13</f>
        <v>2</v>
      </c>
      <c r="E13" s="342" t="s">
        <v>375</v>
      </c>
      <c r="F13" s="343"/>
      <c r="G13" s="343"/>
      <c r="H13" s="344"/>
      <c r="I13" s="65"/>
    </row>
    <row r="14" spans="1:9" ht="15" customHeight="1">
      <c r="A14" s="345"/>
      <c r="B14" s="74"/>
      <c r="C14" s="78"/>
      <c r="D14" s="152" t="str">
        <f>A13&amp;".1"</f>
        <v>2.1</v>
      </c>
      <c r="E14" s="164" t="s">
        <v>128</v>
      </c>
      <c r="F14" s="153"/>
      <c r="G14" s="182"/>
      <c r="H14" s="154"/>
      <c r="I14" s="162"/>
    </row>
    <row r="15" spans="1:9" ht="36" customHeight="1">
      <c r="A15" s="341" t="s">
        <v>11</v>
      </c>
      <c r="B15" s="74"/>
      <c r="C15" s="163"/>
      <c r="D15" s="151" t="str">
        <f>A15</f>
        <v>3</v>
      </c>
      <c r="E15" s="342" t="s">
        <v>376</v>
      </c>
      <c r="F15" s="343"/>
      <c r="G15" s="343"/>
      <c r="H15" s="344"/>
    </row>
    <row r="16" spans="1:9" ht="15" customHeight="1">
      <c r="A16" s="341"/>
      <c r="B16" s="74"/>
      <c r="C16" s="78"/>
      <c r="D16" s="152" t="str">
        <f>A15&amp;".1"</f>
        <v>3.1</v>
      </c>
      <c r="E16" s="164" t="s">
        <v>128</v>
      </c>
      <c r="F16" s="153"/>
      <c r="G16" s="182"/>
      <c r="H16" s="154"/>
    </row>
    <row r="17" spans="1:9" ht="15" customHeight="1">
      <c r="A17" s="141"/>
      <c r="B17" s="141"/>
      <c r="C17" s="141"/>
      <c r="D17" s="93"/>
      <c r="E17" s="87" t="s">
        <v>377</v>
      </c>
      <c r="F17" s="155"/>
      <c r="G17" s="155"/>
      <c r="H17" s="156"/>
      <c r="I17" s="137"/>
    </row>
    <row r="18" spans="1:9" ht="18.75" customHeight="1">
      <c r="A18" s="141"/>
      <c r="B18" s="141"/>
      <c r="C18" s="141"/>
    </row>
  </sheetData>
  <sheetProtection algorithmName="SHA-512" hashValue="PrIoQux/c5bHJNfUa3NQeaNpeVW9JU8zxUap1dbFIVFe3jyh5NA0HG+RvS86hC6brrDJ+k2sAvD8N/0x+BI0qQ==" saltValue="qoqtf7GN3fkSrVz38H/FbQ==" spinCount="100000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114</vt:i4>
      </vt:variant>
    </vt:vector>
  </HeadingPairs>
  <TitlesOfParts>
    <vt:vector size="121" baseType="lpstr">
      <vt:lpstr>Инструкция</vt:lpstr>
      <vt:lpstr>Титульный</vt:lpstr>
      <vt:lpstr>Список МО</vt:lpstr>
      <vt:lpstr>Транспортировка</vt:lpstr>
      <vt:lpstr>Поставка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REGION</vt:lpstr>
      <vt:lpstr>region_name</vt:lpstr>
      <vt:lpstr>SKI_number</vt:lpstr>
      <vt:lpstr>strPublication</vt:lpstr>
      <vt:lpstr>TECH_ORG_ID</vt:lpstr>
      <vt:lpstr>UpdStatus</vt:lpstr>
      <vt:lpstr>vdet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Яшунина Татьяна Николаевна</cp:lastModifiedBy>
  <cp:lastPrinted>2013-08-29T08:11:20Z</cp:lastPrinted>
  <dcterms:created xsi:type="dcterms:W3CDTF">2004-05-21T07:18:45Z</dcterms:created>
  <dcterms:modified xsi:type="dcterms:W3CDTF">2017-12-12T06:45:31Z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