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<sst xmlns="http://schemas.openxmlformats.org/spreadsheetml/2006/main" count="13091" uniqueCount="3340">
  <si>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</si>
  <si>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</si>
  <si>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</si>
  <si>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</si>
  <si>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</si>
  <si>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</si>
  <si>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</si>
  <si>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</si>
  <si>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</si>
  <si>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</si>
  <si>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</si>
  <si>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</si>
  <si>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</si>
  <si>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</si>
  <si>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</si>
  <si>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</si>
  <si>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</si>
  <si>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</si>
  <si>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</si>
  <si>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</si>
  <si>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</si>
  <si>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</si>
  <si>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</si>
  <si>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</si>
  <si>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</si>
  <si>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</si>
  <si>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</si>
  <si>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</si>
  <si>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</si>
  <si>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</si>
  <si>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</si>
  <si>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</si>
  <si>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</si>
  <si>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</si>
  <si>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</si>
  <si>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</si>
  <si>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</si>
  <si>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</si>
  <si>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</si>
  <si>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</si>
  <si>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</si>
  <si>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</si>
  <si>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</si>
  <si>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</si>
  <si>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</si>
  <si>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</si>
  <si>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</si>
  <si>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</si>
  <si>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</si>
  <si>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</si>
  <si>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</si>
  <si>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</si>
  <si>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</si>
  <si>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</si>
  <si>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</si>
  <si>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</si>
  <si>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</si>
  <si>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</si>
  <si>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</si>
  <si>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</si>
  <si>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</si>
  <si>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</si>
  <si>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</si>
  <si>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</si>
  <si>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</si>
  <si>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</si>
  <si>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</si>
  <si>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</si>
  <si>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</si>
  <si>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</si>
  <si>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</si>
  <si>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</si>
  <si>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</si>
  <si>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</si>
  <si>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</si>
  <si>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</si>
  <si>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</si>
  <si>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</si>
  <si>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</si>
  <si>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</si>
  <si>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</si>
  <si>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</si>
  <si>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</si>
  <si>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</si>
  <si>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</si>
  <si>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</si>
  <si>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</si>
  <si>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</si>
  <si>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</si>
  <si>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</si>
  <si>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</si>
  <si>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</si>
  <si>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</si>
  <si>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</si>
  <si>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</si>
  <si>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</si>
  <si>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</si>
  <si>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</si>
  <si>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</si>
  <si>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</si>
  <si>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</si>
  <si>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</si>
  <si>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</si>
  <si>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</si>
  <si>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</si>
  <si>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</si>
  <si>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</si>
  <si>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</si>
  <si>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</si>
  <si>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</si>
  <si>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</si>
  <si>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</si>
  <si>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</si>
  <si>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</si>
  <si>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</si>
  <si>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</si>
  <si>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</si>
  <si>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</si>
  <si>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</si>
  <si>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</si>
  <si>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</si>
  <si>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</si>
  <si>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</si>
  <si>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</si>
  <si>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</si>
  <si>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</si>
  <si>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</si>
  <si>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</si>
  <si>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</si>
  <si>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</si>
  <si>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</si>
  <si>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</si>
  <si>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</si>
  <si>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</si>
  <si>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</si>
  <si>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</si>
  <si>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</si>
  <si>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</si>
  <si>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</si>
  <si>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</si>
  <si>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</si>
  <si>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</si>
  <si>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</si>
  <si>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</si>
  <si>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</si>
  <si>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</si>
  <si>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</si>
  <si>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</si>
  <si>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</si>
  <si>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</si>
  <si>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</si>
  <si>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</si>
  <si>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</si>
  <si>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</si>
  <si>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</si>
  <si>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</si>
  <si>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</si>
  <si>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</si>
  <si>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</si>
  <si>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</si>
  <si>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</si>
  <si>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</si>
  <si>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</si>
  <si>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</si>
  <si>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</si>
  <si>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</si>
  <si>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</si>
  <si>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</si>
  <si>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</si>
  <si>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</si>
  <si>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</si>
  <si>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</si>
  <si>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</si>
  <si>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</si>
  <si>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</si>
  <si>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</si>
  <si>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</si>
  <si>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</si>
  <si>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</si>
  <si>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</si>
  <si>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</si>
  <si>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</si>
  <si>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</si>
  <si>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</si>
  <si>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</si>
  <si>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</si>
  <si>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</si>
  <si>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</si>
  <si>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</si>
  <si>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</si>
  <si>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</si>
  <si>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</si>
  <si>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</si>
  <si>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</si>
  <si>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</si>
  <si>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</si>
  <si>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</si>
  <si>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</si>
  <si>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</si>
  <si>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</si>
  <si>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</si>
  <si>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</si>
  <si>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</si>
  <si>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</si>
  <si>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</si>
  <si>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</si>
  <si>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</si>
  <si>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</si>
  <si>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</si>
  <si>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</si>
  <si>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</si>
  <si>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</si>
  <si>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</si>
  <si>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</si>
  <si>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</si>
  <si>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</si>
  <si>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</si>
  <si>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</si>
  <si>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</si>
  <si>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</si>
  <si>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</si>
  <si>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</si>
  <si>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</si>
  <si>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</si>
  <si>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</si>
  <si>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</si>
  <si>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</si>
  <si>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</si>
  <si>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</si>
  <si>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</si>
  <si>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</si>
  <si>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</si>
  <si>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</si>
  <si>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</si>
  <si>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</si>
  <si>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</si>
  <si>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</si>
  <si>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</si>
  <si>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</si>
  <si>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</si>
  <si>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</si>
  <si>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</si>
  <si>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</si>
  <si>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</si>
  <si>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</si>
  <si>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</si>
  <si>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</si>
  <si>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</si>
  <si>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</si>
  <si>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</si>
  <si>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</si>
  <si>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</si>
  <si>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</si>
  <si>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</si>
  <si>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</si>
  <si>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</si>
  <si>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</si>
  <si>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</si>
  <si>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</si>
  <si>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</si>
  <si>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</si>
  <si>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</si>
  <si>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</si>
  <si>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</si>
  <si>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</si>
  <si>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</si>
  <si>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</si>
  <si>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</si>
  <si>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</si>
  <si>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</si>
  <si>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</si>
  <si>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</si>
  <si>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</si>
  <si>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</si>
  <si>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</si>
  <si>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</si>
  <si>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</si>
  <si>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</si>
  <si>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</si>
  <si>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</si>
  <si>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</si>
  <si>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</si>
  <si>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</si>
  <si>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</si>
  <si>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</si>
  <si>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</si>
  <si>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</si>
  <si>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</si>
  <si>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</si>
  <si>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</si>
  <si>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</si>
  <si>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</si>
  <si>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</si>
  <si>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</si>
  <si>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</si>
  <si>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</si>
  <si>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</si>
  <si>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</si>
  <si>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</si>
  <si>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</si>
  <si>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</si>
  <si>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</si>
  <si>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</si>
  <si>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</si>
  <si>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</si>
  <si>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</si>
  <si>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</si>
  <si>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</si>
  <si>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</si>
  <si>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</si>
  <si>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</si>
  <si>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</si>
  <si>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</si>
  <si>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</si>
  <si>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</si>
  <si>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</si>
  <si>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</si>
  <si>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</si>
  <si>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</si>
  <si>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</si>
  <si>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</si>
  <si>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</si>
  <si>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</si>
  <si>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</si>
  <si>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</si>
  <si>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</si>
  <si>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</si>
  <si>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</si>
  <si>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</si>
  <si>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</si>
  <si>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</si>
  <si>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</si>
  <si>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</si>
  <si>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</si>
  <si>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</si>
  <si>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</si>
  <si>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</si>
  <si>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</si>
  <si>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</si>
  <si>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</si>
  <si>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</si>
  <si>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</si>
  <si>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</si>
  <si>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</si>
  <si>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</si>
  <si>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</si>
  <si>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</si>
  <si>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</si>
  <si>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</si>
  <si>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</si>
  <si>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</si>
  <si>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</si>
  <si>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</si>
  <si>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</si>
  <si>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</si>
  <si>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</si>
  <si>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</si>
  <si>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</si>
  <si>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</si>
  <si>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</si>
  <si>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</si>
  <si>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</si>
  <si>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</si>
  <si>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</si>
  <si>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</si>
  <si>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</si>
  <si>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</si>
  <si>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</si>
  <si>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</si>
  <si>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</si>
  <si>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</si>
  <si>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</si>
  <si>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</si>
  <si>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</si>
  <si>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</si>
  <si>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</si>
  <si>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</si>
  <si>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</si>
  <si>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</si>
  <si>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</si>
  <si>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</si>
  <si>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</si>
  <si>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</si>
  <si>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</si>
  <si>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</si>
  <si>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</si>
  <si>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</si>
  <si>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</si>
  <si>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</si>
  <si>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</si>
  <si>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</si>
  <si>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</si>
  <si>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</si>
  <si>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</si>
  <si>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</si>
  <si>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</si>
  <si>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</si>
  <si>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</si>
  <si>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</si>
  <si>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</si>
  <si>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</si>
  <si>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</si>
  <si>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</si>
  <si>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</si>
  <si>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</si>
  <si>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</si>
  <si>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</si>
  <si>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</si>
  <si>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</si>
  <si>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</si>
  <si>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</si>
  <si>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</si>
  <si>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</si>
  <si>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</si>
  <si>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</si>
  <si>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</si>
  <si>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</si>
  <si>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</si>
  <si>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</si>
  <si>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</si>
  <si>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</si>
  <si>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</si>
  <si>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</si>
  <si>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</si>
  <si>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</si>
  <si>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</si>
  <si>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</si>
  <si>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</si>
  <si>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</si>
  <si>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</si>
  <si>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</si>
  <si>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</si>
  <si>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</si>
  <si>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</si>
  <si>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</si>
  <si>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</si>
  <si>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</si>
  <si>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</si>
  <si>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</si>
  <si>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</si>
  <si>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</si>
  <si>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</si>
  <si>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</si>
  <si>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</si>
  <si>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</si>
  <si>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</si>
  <si>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</si>
  <si>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</si>
  <si>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</si>
  <si>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</si>
  <si>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</si>
  <si>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</si>
  <si>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</si>
  <si>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</si>
  <si>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</si>
  <si>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</si>
  <si>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</si>
  <si>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</si>
  <si>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</si>
  <si>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</si>
  <si>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</si>
  <si>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</si>
  <si>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</si>
  <si>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</si>
  <si>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</si>
  <si>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</si>
  <si>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</si>
  <si>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</si>
  <si>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</si>
  <si>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</si>
  <si>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</si>
  <si>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</si>
  <si>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</si>
  <si>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</si>
  <si>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</si>
  <si>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</si>
  <si>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</si>
  <si>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</si>
  <si>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</si>
  <si>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</si>
  <si>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</si>
  <si>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</si>
  <si>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</si>
  <si>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</si>
  <si>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</si>
  <si>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</si>
  <si>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</si>
  <si>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</si>
  <si>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</si>
  <si>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</si>
  <si>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</si>
  <si>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</si>
  <si>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</si>
  <si>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</si>
  <si>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</si>
  <si>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</si>
  <si>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</si>
  <si>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</si>
  <si>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</si>
  <si>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</si>
  <si>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</si>
  <si>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</si>
  <si>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</si>
  <si>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</si>
  <si>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</si>
  <si>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</si>
  <si>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</si>
  <si>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</si>
  <si>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</si>
  <si>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</si>
  <si>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</si>
  <si>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</si>
  <si>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</si>
  <si>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</si>
  <si>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</si>
  <si>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</si>
  <si>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</si>
  <si>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</si>
  <si>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</si>
  <si>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</si>
  <si>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</si>
  <si>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</si>
  <si>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</si>
  <si>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</si>
  <si>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</si>
  <si>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</si>
  <si>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</si>
  <si>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</si>
  <si>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</si>
  <si>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</si>
  <si>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</si>
  <si>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</si>
  <si>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</si>
  <si>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</si>
  <si>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</si>
  <si>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</si>
  <si>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</si>
  <si>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</si>
  <si>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</si>
  <si>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</si>
  <si>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</si>
  <si>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</si>
  <si>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</si>
  <si>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</si>
  <si>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</si>
  <si>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</si>
  <si>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</si>
  <si>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</si>
  <si>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</si>
  <si>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</si>
  <si>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</si>
  <si>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</si>
  <si>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</si>
  <si>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</si>
  <si>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</si>
  <si>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</si>
  <si>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</si>
  <si>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</si>
  <si>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</si>
  <si>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</si>
  <si>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</si>
  <si>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</si>
  <si>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</si>
  <si>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</si>
  <si>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</si>
  <si>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</si>
  <si>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</si>
  <si>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</si>
  <si>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</si>
  <si>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</si>
  <si>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</si>
  <si>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</si>
  <si>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</si>
  <si>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</si>
  <si>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</si>
  <si>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</si>
  <si>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</si>
  <si>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</si>
  <si>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</si>
  <si>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</si>
  <si>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</si>
  <si>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</si>
  <si>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</si>
  <si>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</si>
  <si>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</si>
  <si>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</si>
  <si>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</si>
  <si>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</si>
  <si>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</si>
  <si>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</si>
  <si>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</si>
  <si>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</si>
  <si>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</si>
  <si>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</si>
  <si>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</si>
  <si>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</si>
  <si>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</si>
  <si>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</si>
  <si>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</si>
  <si>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</si>
  <si>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</si>
  <si>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</si>
  <si>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</si>
  <si>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</si>
  <si>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</si>
  <si>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</si>
  <si>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</si>
  <si>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</si>
  <si>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</si>
  <si>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</si>
  <si>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</si>
  <si>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</si>
  <si>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</si>
  <si>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</si>
  <si>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</si>
  <si>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</si>
  <si>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</si>
  <si>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</si>
  <si>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</si>
  <si>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</si>
  <si>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</si>
  <si>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</si>
  <si>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</si>
  <si>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</si>
  <si>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</si>
  <si>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</si>
  <si>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</si>
  <si>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</si>
  <si>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</si>
  <si>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</si>
  <si>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</si>
  <si>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</si>
  <si>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</si>
  <si>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</si>
  <si>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</si>
  <si>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</si>
  <si>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</si>
  <si>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</si>
  <si>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</si>
  <si>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</si>
  <si>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</si>
  <si>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</si>
  <si>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</si>
  <si>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</si>
  <si>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</si>
  <si>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</si>
  <si>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</si>
  <si>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</si>
  <si>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</si>
  <si>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</si>
  <si>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</si>
  <si>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</si>
  <si>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</si>
  <si>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</si>
  <si>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</si>
  <si>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</si>
  <si>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</si>
  <si>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</si>
  <si>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</si>
  <si>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</si>
  <si>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</si>
  <si>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</si>
  <si>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</si>
  <si>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</si>
  <si>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</si>
  <si>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</si>
  <si>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</si>
  <si>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</si>
  <si>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</si>
  <si>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</si>
  <si>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</si>
  <si>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</si>
  <si>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</si>
  <si>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</si>
  <si>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</si>
  <si>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</si>
  <si>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</si>
  <si>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</si>
  <si>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</si>
  <si>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</si>
  <si>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</si>
  <si>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</si>
  <si>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</si>
  <si>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</si>
  <si>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</si>
  <si>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</si>
  <si>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</si>
  <si>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</si>
  <si>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</si>
  <si>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</si>
  <si>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</si>
  <si>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</si>
  <si>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</si>
  <si>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</si>
  <si>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</si>
  <si>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</si>
  <si>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</si>
  <si>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</si>
  <si>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</si>
  <si>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</si>
  <si>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</si>
  <si>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</si>
  <si>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</si>
  <si>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</si>
  <si>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</si>
  <si>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</si>
  <si>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</si>
  <si>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</si>
  <si>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</si>
  <si>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</si>
  <si>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</si>
  <si>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</si>
  <si>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</si>
  <si>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</si>
  <si>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</si>
  <si>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</si>
  <si>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</si>
  <si>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</si>
  <si>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</si>
  <si>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</si>
  <si>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</si>
  <si>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</si>
  <si>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</si>
  <si>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</si>
  <si>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</si>
  <si>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</si>
  <si>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</si>
  <si>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</si>
  <si>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</si>
  <si>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</si>
  <si>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</si>
  <si>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</si>
  <si>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</si>
  <si>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</si>
  <si>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</si>
  <si>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</si>
  <si>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</si>
  <si>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</si>
  <si>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</si>
  <si>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</si>
  <si>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</si>
  <si>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</si>
  <si>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</si>
  <si>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</si>
  <si>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</si>
  <si>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</si>
  <si>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</si>
  <si>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</si>
  <si>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</si>
  <si>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</si>
  <si>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</si>
  <si>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</si>
  <si>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</si>
  <si>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</si>
  <si>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</si>
  <si>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</si>
  <si>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</si>
  <si>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</si>
  <si>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</si>
  <si>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</si>
  <si>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</si>
  <si>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</si>
  <si>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</si>
  <si>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</si>
  <si>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</si>
  <si>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</si>
  <si>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</si>
  <si>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</si>
  <si>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</si>
  <si>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</si>
  <si>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</si>
  <si>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</si>
  <si>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</si>
  <si>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</si>
  <si>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</si>
  <si>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</si>
  <si>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</si>
  <si>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</si>
  <si>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</si>
  <si>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</si>
  <si>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</si>
  <si>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</si>
  <si>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</si>
  <si>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</si>
  <si>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</si>
  <si>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</si>
  <si>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</si>
  <si>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</si>
  <si>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</si>
  <si>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</si>
  <si>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</si>
  <si>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</si>
  <si>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</si>
  <si>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</si>
  <si>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</si>
  <si>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</si>
  <si>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</si>
  <si>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</si>
  <si>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</si>
  <si>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</si>
  <si>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</si>
  <si>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</si>
  <si>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</si>
  <si>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</si>
  <si>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</si>
  <si>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</si>
  <si>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</si>
  <si>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</si>
  <si>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</si>
  <si>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</si>
  <si>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</si>
  <si>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</si>
  <si>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</si>
  <si>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</si>
  <si>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</si>
  <si>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</si>
  <si>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</si>
  <si>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</si>
  <si>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</si>
  <si>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</si>
  <si>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</si>
  <si>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</si>
  <si>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</si>
  <si>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</si>
  <si>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</si>
  <si>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</si>
  <si>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</si>
  <si>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</si>
  <si>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</si>
  <si>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</si>
  <si>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</si>
  <si>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</si>
  <si>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</si>
  <si>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</si>
  <si>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</si>
  <si>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</si>
  <si>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</si>
  <si>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</si>
  <si>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</si>
  <si>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</si>
  <si>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</si>
  <si>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</si>
  <si>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</si>
  <si>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</si>
  <si>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</si>
  <si>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</si>
  <si>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</si>
  <si>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</si>
  <si>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</si>
  <si>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</si>
  <si>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</si>
  <si>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</si>
  <si>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</si>
  <si>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</si>
  <si>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</si>
  <si>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</si>
  <si>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</si>
  <si>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</si>
  <si>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</si>
  <si>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</si>
  <si>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</si>
  <si>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</si>
  <si>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</si>
  <si>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</si>
  <si>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</si>
  <si>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</si>
  <si>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</si>
  <si>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</si>
  <si>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</si>
  <si>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</si>
  <si>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</si>
  <si>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</si>
  <si>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</si>
  <si>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</si>
  <si>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</si>
  <si>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</si>
  <si>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</si>
  <si>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</si>
  <si>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</si>
  <si>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</si>
  <si>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</si>
  <si>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</si>
  <si>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</si>
  <si>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</si>
  <si>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</si>
  <si>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</si>
  <si>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</si>
  <si>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</si>
  <si>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</si>
  <si>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</si>
  <si>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</si>
  <si>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</si>
  <si>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</si>
  <si>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</si>
  <si>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</si>
  <si>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</si>
  <si>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</si>
  <si>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</si>
  <si>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</si>
  <si>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</si>
  <si>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</si>
  <si>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</si>
  <si>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</si>
  <si>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</si>
  <si>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</si>
  <si>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</si>
  <si>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</si>
  <si>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</si>
  <si>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</si>
  <si>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</si>
  <si>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</si>
  <si>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</si>
  <si>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</si>
  <si>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</si>
  <si>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</si>
  <si>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</si>
  <si>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</si>
  <si>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</si>
  <si>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</si>
  <si>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</si>
  <si>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</si>
  <si>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</si>
  <si>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</si>
  <si>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</si>
  <si>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</si>
  <si>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</si>
  <si>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</si>
  <si>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</si>
  <si>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</si>
  <si>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</si>
  <si>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</si>
  <si>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</si>
  <si>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</si>
  <si>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</si>
  <si>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</si>
  <si>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</si>
  <si>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</si>
  <si>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</si>
  <si>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</si>
  <si>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</si>
  <si>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</si>
  <si>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</si>
  <si>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</si>
  <si>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</si>
  <si>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</si>
  <si>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</si>
  <si>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</si>
  <si>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</si>
  <si>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</si>
  <si>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</si>
  <si>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</si>
  <si>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</si>
  <si>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</si>
  <si>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</si>
  <si>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</si>
  <si>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</si>
  <si>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</si>
  <si>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</si>
  <si>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</si>
  <si>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</si>
  <si>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</si>
  <si>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</si>
  <si>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</si>
  <si>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</si>
  <si>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</si>
  <si>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</si>
  <si>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</si>
  <si>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</si>
  <si>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</si>
  <si>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</si>
  <si>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</si>
  <si>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</si>
  <si>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</si>
  <si>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</si>
  <si>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</si>
  <si>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</si>
  <si>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</si>
  <si>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</si>
  <si>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</si>
  <si>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</si>
  <si>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</si>
  <si>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</si>
  <si>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</si>
  <si>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</si>
  <si>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</si>
  <si>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</si>
  <si>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</si>
  <si>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</si>
  <si>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</si>
  <si>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</si>
  <si>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</si>
  <si>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</si>
  <si>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</si>
  <si>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</si>
  <si>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</si>
  <si>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</si>
  <si>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</si>
  <si>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</si>
  <si>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</si>
  <si>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</si>
  <si>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</si>
  <si>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</si>
  <si>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</si>
  <si>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</si>
  <si>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</si>
  <si>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</si>
  <si>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</si>
  <si>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</si>
  <si>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</si>
  <si>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</si>
  <si>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</si>
  <si>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</si>
  <si>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</si>
  <si>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</si>
  <si>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</si>
  <si>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</si>
  <si>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</si>
  <si>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</si>
  <si>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</si>
  <si>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</si>
  <si>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</si>
  <si>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</si>
  <si>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</si>
  <si>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</si>
  <si>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</si>
  <si>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</si>
  <si>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</si>
  <si>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</si>
  <si>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</si>
  <si>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</si>
  <si>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</si>
  <si>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</si>
  <si>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</si>
  <si>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</si>
  <si>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</si>
  <si>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</si>
  <si>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</si>
  <si>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</si>
  <si>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</si>
  <si>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</si>
  <si>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</si>
  <si>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</si>
  <si>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</si>
  <si>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</si>
  <si>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</si>
  <si>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</si>
  <si>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</si>
  <si>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</si>
  <si>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</si>
  <si>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</si>
  <si>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</si>
  <si>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</si>
  <si>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</si>
  <si>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</si>
  <si>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</si>
  <si>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</si>
  <si>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</si>
  <si>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</si>
  <si>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</si>
  <si>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</si>
  <si>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</si>
  <si>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</si>
  <si>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</si>
  <si>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</si>
  <si>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</si>
  <si>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</si>
  <si>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</si>
  <si>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</si>
  <si>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</si>
  <si>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</si>
  <si>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</si>
  <si>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</si>
  <si>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</si>
  <si>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</si>
  <si>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</si>
  <si>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</si>
  <si>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</si>
  <si>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</si>
  <si>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</si>
  <si>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</si>
  <si>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</si>
  <si>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</si>
  <si>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</si>
  <si>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</si>
  <si>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</si>
  <si>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</si>
  <si>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</si>
  <si>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</si>
  <si>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</si>
  <si>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</si>
  <si>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</si>
  <si>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</si>
  <si>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</si>
  <si>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</si>
  <si>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</si>
  <si>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</si>
  <si>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</si>
  <si>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</si>
  <si>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</si>
  <si>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</si>
  <si>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</si>
  <si>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</si>
  <si>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</si>
  <si>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</si>
  <si>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</si>
  <si>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</si>
  <si>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</si>
  <si>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</si>
  <si>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</si>
  <si>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</si>
  <si>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</si>
  <si>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</si>
  <si>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</si>
  <si>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</si>
  <si>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</si>
  <si>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</si>
  <si>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</si>
  <si>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предоставления коммунальных услуг (отопление и горячее водоснабжение)</t>
  </si>
  <si>
    <t>https://portal.eias.ru/Portal/DownloadPage.aspx?type=12&amp;guid=17fbb95a-7019-46b9-bd54-225245c4b7dc</t>
  </si>
  <si>
    <t>Добавить описание формы публичного договора</t>
  </si>
  <si>
    <t>Типовой договор на услуги по подключению (технологическому присоединению) к сетям теплоснабжения</t>
  </si>
  <si>
    <t>https://portal.eias.ru/Portal/DownloadPage.aspx?type=12&amp;guid=fcb28aeb-a5ea-4805-9667-ea41dc302c95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</si>
  <si>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</si>
  <si>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</si>
  <si>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</si>
  <si>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</si>
  <si>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</si>
  <si>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</si>
  <si>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</si>
  <si>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</si>
  <si>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</si>
  <si>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</si>
  <si>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</si>
  <si>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</si>
  <si>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</si>
  <si>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</si>
  <si>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</si>
  <si>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</si>
  <si>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</si>
  <si>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</si>
  <si>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</si>
  <si>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</si>
  <si>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</si>
  <si>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</si>
  <si>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</si>
  <si>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</si>
  <si>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</si>
  <si>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</si>
  <si>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</si>
  <si>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</si>
  <si>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</si>
  <si>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</si>
  <si>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</si>
  <si>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</si>
  <si>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</si>
  <si>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</si>
  <si>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</si>
  <si>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</si>
  <si>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</si>
  <si>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</si>
  <si>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</si>
  <si>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</si>
  <si>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</si>
  <si>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</si>
  <si>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</si>
  <si>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</si>
  <si>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</si>
  <si>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</si>
  <si>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</si>
  <si>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</si>
  <si>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</si>
  <si>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</si>
  <si>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</si>
  <si>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</si>
  <si>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</si>
  <si>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</si>
  <si>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</si>
  <si>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</si>
  <si>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</si>
  <si>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</si>
  <si>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</si>
  <si>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</si>
  <si>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</si>
  <si>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</si>
  <si>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</si>
  <si>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</si>
  <si>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</si>
  <si>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</si>
  <si>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</si>
  <si>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</si>
  <si>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</si>
  <si>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</si>
  <si>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</si>
  <si>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</si>
  <si>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</si>
  <si>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</si>
  <si>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</si>
  <si>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</si>
  <si>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</si>
  <si>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</si>
  <si>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</si>
  <si>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</si>
  <si>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</si>
  <si>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</si>
  <si>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</si>
  <si>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</si>
  <si>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</si>
  <si>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</si>
  <si>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</si>
  <si>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</si>
  <si>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</si>
  <si>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</si>
  <si>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</si>
  <si>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</si>
  <si>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</si>
  <si>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</si>
  <si>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</si>
  <si>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</si>
  <si>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</si>
  <si>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</si>
  <si>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</si>
  <si>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</si>
  <si>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</si>
  <si>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</si>
  <si>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</si>
  <si>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</si>
  <si>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</si>
  <si>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</si>
  <si>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</si>
  <si>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</si>
  <si>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</si>
  <si>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</si>
  <si>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</si>
  <si>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</si>
  <si>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</si>
  <si>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</si>
  <si>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</si>
  <si>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</si>
  <si>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</si>
  <si>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</si>
  <si>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</si>
  <si>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</si>
  <si>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</si>
  <si>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</si>
  <si>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</si>
  <si>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</si>
  <si>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</si>
  <si>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</si>
  <si>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</si>
  <si>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</si>
  <si>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</si>
  <si>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</si>
  <si>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</si>
  <si>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</si>
  <si>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</si>
  <si>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</si>
  <si>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</si>
  <si>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</si>
  <si>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</si>
  <si>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</si>
  <si>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</si>
  <si>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</si>
  <si>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</si>
  <si>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</si>
  <si>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</si>
  <si>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</si>
  <si>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</si>
  <si>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</si>
  <si>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</si>
  <si>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</si>
  <si>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</si>
  <si>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</si>
  <si>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</si>
  <si>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</si>
  <si>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</si>
  <si>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</si>
  <si>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</si>
  <si>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</si>
  <si>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</si>
  <si>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</si>
  <si>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</si>
  <si>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</si>
  <si>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</si>
  <si>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</si>
  <si>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</si>
  <si>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</si>
  <si>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</si>
  <si>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</si>
  <si>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</si>
  <si>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</si>
  <si>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</si>
  <si>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</si>
  <si>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</si>
  <si>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</si>
  <si>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</si>
  <si>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</si>
  <si>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</si>
  <si>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</si>
  <si>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</si>
  <si>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</si>
  <si>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</si>
  <si>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</si>
  <si>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</si>
  <si>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</si>
  <si>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</si>
  <si>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</si>
  <si>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</si>
  <si>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</si>
  <si>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</si>
  <si>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</si>
  <si>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</si>
  <si>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</si>
  <si>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</si>
  <si>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</si>
  <si>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</si>
  <si>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</si>
  <si>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</si>
  <si>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</si>
  <si>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</si>
  <si>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</si>
  <si>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</si>
  <si>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</si>
  <si>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</si>
  <si>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</si>
  <si>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</si>
  <si>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</si>
  <si>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</si>
  <si>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</si>
  <si>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</si>
  <si>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</si>
  <si>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</si>
  <si>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</si>
  <si>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</si>
  <si>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</si>
  <si>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</si>
  <si>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</si>
  <si>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</si>
  <si>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</si>
  <si>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</si>
  <si>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</si>
  <si>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</si>
  <si>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</si>
  <si>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</si>
  <si>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</si>
  <si>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</si>
  <si>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</si>
  <si>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</si>
  <si>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</si>
  <si>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</si>
  <si>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</si>
  <si>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</si>
  <si>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</si>
  <si>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</si>
  <si>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</si>
  <si>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</si>
  <si>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</si>
  <si>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</si>
  <si>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</si>
  <si>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</si>
  <si>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</si>
  <si>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</si>
  <si>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</si>
  <si>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</si>
  <si>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</si>
  <si>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</si>
  <si>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</si>
  <si>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</si>
  <si>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</si>
  <si>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</si>
  <si>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</si>
  <si>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</si>
  <si>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</si>
  <si>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</si>
  <si>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</si>
  <si>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</si>
  <si>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</si>
  <si>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</si>
  <si>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</si>
  <si>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</si>
  <si>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</si>
  <si>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</si>
  <si>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</si>
  <si>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</si>
  <si>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</si>
  <si>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</si>
  <si>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</si>
  <si>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</si>
  <si>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</si>
  <si>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</si>
  <si>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</si>
  <si>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</si>
  <si>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</si>
  <si>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</si>
  <si>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</si>
  <si>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</si>
  <si>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</si>
  <si>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</si>
  <si>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</si>
  <si>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</si>
  <si>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</si>
  <si>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</si>
  <si>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</si>
  <si>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</si>
  <si>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</si>
  <si>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</si>
  <si>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</si>
  <si>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</si>
  <si>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</si>
  <si>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</si>
  <si>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</si>
  <si>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</si>
  <si>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</si>
  <si>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</si>
  <si>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</si>
  <si>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</si>
  <si>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</si>
  <si>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</si>
  <si>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</si>
  <si>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</si>
  <si>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</si>
  <si>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</si>
  <si>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</si>
  <si>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</si>
  <si>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</si>
  <si>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</si>
  <si>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</si>
  <si>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</si>
  <si>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</si>
  <si>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</si>
  <si>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</si>
  <si>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</si>
  <si>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</si>
  <si>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</si>
  <si>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</si>
  <si>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</si>
  <si>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</si>
  <si>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</si>
  <si>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</si>
  <si>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</si>
  <si>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</si>
  <si>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</si>
  <si>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</si>
  <si>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</si>
  <si>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</si>
  <si>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</si>
  <si>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</si>
  <si>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</si>
  <si>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</si>
  <si>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</si>
  <si>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</si>
  <si>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</si>
  <si>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</si>
  <si>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</si>
  <si>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</si>
  <si>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</si>
  <si>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</si>
  <si>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</si>
  <si>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</si>
  <si>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</si>
  <si>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</si>
  <si>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</si>
  <si>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</si>
  <si>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</si>
  <si>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</si>
  <si>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</si>
  <si>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</si>
  <si>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</si>
  <si>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</si>
  <si>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</si>
  <si>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</si>
  <si>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</si>
  <si>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</si>
  <si>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</si>
  <si>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</si>
  <si>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</si>
  <si>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</si>
  <si>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</si>
  <si>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</si>
  <si>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</si>
  <si>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</si>
  <si>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</si>
  <si>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</si>
  <si>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</si>
  <si>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</si>
  <si>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</si>
  <si>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</si>
  <si>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</si>
  <si>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</si>
  <si>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</si>
  <si>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</si>
  <si>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</si>
  <si>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</si>
  <si>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</si>
  <si>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</si>
  <si>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</si>
  <si>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</si>
  <si>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</si>
  <si>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</si>
  <si>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</si>
  <si>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</si>
  <si>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</si>
  <si>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</si>
  <si>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</si>
  <si>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</si>
  <si>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</si>
  <si>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</si>
  <si>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</si>
  <si>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</si>
  <si>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</si>
  <si>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</si>
  <si>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</si>
  <si>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</si>
  <si>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</si>
  <si>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</si>
  <si>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</si>
  <si>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</si>
  <si>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</si>
  <si>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</si>
  <si>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</si>
  <si>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</si>
  <si>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</si>
  <si>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</si>
  <si>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</si>
  <si>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</si>
  <si>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</si>
  <si>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</si>
  <si>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</si>
  <si>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</si>
  <si>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</si>
  <si>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</si>
  <si>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</si>
  <si>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</si>
  <si>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</si>
  <si>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</si>
  <si>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</si>
  <si>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</si>
  <si>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</si>
  <si>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</si>
  <si>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</si>
  <si>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</si>
  <si>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</si>
  <si>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</si>
  <si>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</si>
  <si>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</si>
  <si>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</si>
  <si>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</si>
  <si>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</si>
  <si>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</si>
  <si>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</si>
  <si>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</si>
  <si>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</si>
  <si>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</si>
  <si>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</si>
  <si>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</si>
  <si>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</si>
  <si>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</si>
  <si>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</si>
  <si>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</si>
  <si>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</si>
  <si>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</si>
  <si>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</si>
  <si>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</si>
  <si>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</si>
  <si>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</si>
  <si>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</si>
  <si>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</si>
  <si>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</si>
  <si>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</si>
  <si>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</si>
  <si>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</si>
  <si>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</si>
  <si>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</si>
  <si>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</si>
  <si>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</si>
  <si>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</si>
  <si>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</si>
  <si>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</si>
  <si>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</si>
  <si>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</si>
  <si>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</si>
  <si>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</si>
  <si>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</si>
  <si>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</si>
  <si>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</si>
  <si>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</si>
  <si>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</si>
  <si>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</si>
  <si>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</si>
  <si>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</si>
  <si>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</si>
  <si>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</si>
  <si>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</si>
  <si>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</si>
  <si>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</si>
  <si>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</si>
  <si>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</si>
  <si>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</si>
  <si>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</si>
  <si>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</si>
  <si>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</si>
  <si>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</si>
  <si>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</si>
  <si>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</si>
  <si>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</si>
  <si>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</si>
  <si>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</si>
  <si>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</si>
  <si>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</si>
  <si>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</si>
  <si>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</si>
  <si>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</si>
  <si>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</si>
  <si>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</si>
  <si>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</si>
  <si>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</si>
  <si>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</si>
  <si>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</si>
  <si>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</si>
  <si>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</si>
  <si>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</si>
  <si>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</si>
  <si>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</si>
  <si>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</si>
  <si>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</si>
  <si>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</si>
  <si>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</si>
  <si>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</si>
  <si>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</si>
  <si>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</si>
  <si>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</si>
  <si>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</si>
  <si>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</si>
  <si>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</si>
  <si>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</si>
  <si>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</si>
  <si>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</si>
  <si>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</si>
  <si>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</si>
  <si>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</si>
  <si>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</si>
  <si>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</si>
  <si>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</si>
  <si>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</si>
  <si>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</si>
  <si>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</si>
  <si>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</si>
  <si>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</si>
  <si>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</si>
  <si>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</si>
  <si>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</si>
  <si>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</si>
  <si>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</si>
  <si>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</si>
  <si>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</si>
  <si>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</si>
  <si>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</si>
  <si>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</si>
  <si>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</si>
  <si>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</si>
  <si>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</si>
  <si>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</si>
  <si>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</si>
  <si>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</si>
  <si>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</si>
  <si>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</si>
  <si>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</si>
  <si>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</si>
  <si>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</si>
  <si>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</si>
  <si>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</si>
  <si>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</si>
  <si>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</si>
  <si>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</si>
  <si>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</si>
  <si>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</si>
  <si>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</si>
  <si>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</si>
  <si>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</si>
  <si>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</si>
  <si>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</si>
  <si>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</si>
  <si>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</si>
  <si>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</si>
  <si>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</si>
  <si>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</si>
  <si>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</si>
  <si>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</si>
  <si>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</si>
  <si>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</si>
  <si>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</si>
  <si>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</si>
  <si>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</si>
  <si>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</si>
  <si>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</si>
  <si>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</si>
  <si>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</si>
  <si>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</si>
  <si>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</si>
  <si>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</si>
  <si>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</si>
  <si>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</si>
  <si>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</si>
  <si>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</si>
  <si>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</si>
  <si>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</si>
  <si>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</si>
  <si>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</si>
  <si>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</si>
  <si>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</si>
  <si>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</si>
  <si>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</si>
  <si>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</si>
  <si>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</si>
  <si>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</si>
  <si>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</si>
  <si>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</si>
  <si>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</si>
  <si>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</si>
  <si>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</si>
  <si>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</si>
  <si>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</si>
  <si>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</si>
  <si>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</si>
  <si>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</si>
  <si>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</si>
  <si>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</si>
  <si>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</si>
  <si>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</si>
  <si>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</si>
  <si>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</si>
  <si>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</si>
  <si>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</si>
  <si>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</si>
  <si>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</si>
  <si>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</si>
  <si>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</si>
  <si>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</si>
  <si>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</si>
  <si>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</si>
  <si>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</si>
  <si>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</si>
  <si>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</si>
  <si>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</si>
  <si>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</si>
  <si>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</si>
  <si>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</si>
  <si>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</si>
  <si>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</si>
  <si>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</si>
  <si>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</si>
  <si>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</si>
  <si>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</si>
  <si>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</si>
  <si>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</si>
  <si>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</si>
  <si>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</si>
  <si>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</si>
  <si>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</si>
  <si>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</si>
  <si>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</si>
  <si>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</si>
  <si>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</si>
  <si>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</si>
  <si>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</si>
  <si>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</si>
  <si>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</si>
  <si>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</si>
  <si>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</si>
  <si>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</si>
  <si>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</si>
  <si>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</si>
  <si>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</si>
  <si>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</si>
  <si>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</si>
  <si>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</si>
  <si>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</si>
  <si>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</si>
  <si>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</si>
  <si>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</si>
  <si>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</si>
  <si>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</si>
  <si>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</si>
  <si>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</si>
  <si>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</si>
  <si>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</si>
  <si>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</si>
  <si>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</si>
  <si>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</si>
  <si>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</si>
  <si>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</si>
  <si>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</si>
  <si>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</si>
  <si>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</si>
  <si>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</si>
  <si>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</si>
  <si>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</si>
  <si>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</si>
  <si>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</si>
  <si>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</si>
  <si>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</si>
  <si>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</si>
  <si>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</si>
  <si>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</si>
  <si>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</si>
  <si>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</si>
  <si>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</si>
  <si>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</si>
  <si>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</si>
  <si>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</si>
  <si>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</si>
  <si>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</si>
  <si>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</si>
  <si>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</si>
  <si>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</si>
  <si>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</si>
  <si>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</si>
  <si>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</si>
  <si>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</si>
  <si>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</si>
  <si>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</si>
  <si>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</si>
  <si>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</si>
  <si>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</si>
  <si>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</si>
  <si>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</si>
  <si>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</si>
  <si>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</si>
  <si>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</si>
  <si>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</si>
  <si>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</si>
  <si>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</si>
  <si>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</si>
  <si>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</si>
  <si>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</si>
  <si>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</si>
  <si>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</si>
  <si>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</si>
  <si>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</si>
  <si>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</si>
  <si>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</si>
  <si>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</si>
  <si>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</si>
  <si>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</si>
  <si>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</si>
  <si>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</si>
  <si>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</si>
  <si>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</si>
  <si>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</si>
  <si>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</si>
  <si>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</si>
  <si>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</si>
  <si>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</si>
  <si>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</si>
  <si>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</si>
  <si>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</si>
  <si>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</si>
  <si>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</si>
  <si>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</si>
  <si>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</si>
  <si>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</si>
  <si>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</si>
  <si>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</si>
  <si>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</si>
  <si>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</si>
  <si>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</si>
  <si>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</si>
  <si>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</si>
  <si>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</si>
  <si>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</si>
  <si>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</si>
  <si>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</si>
  <si>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</si>
  <si>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</si>
  <si>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</si>
  <si>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</si>
  <si>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</si>
  <si>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</si>
  <si>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</si>
  <si>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</si>
  <si>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</si>
  <si>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</si>
  <si>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</si>
  <si>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</si>
  <si>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</si>
  <si>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</si>
  <si>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</si>
  <si>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</si>
  <si>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</si>
  <si>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</si>
  <si>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</si>
  <si>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</si>
  <si>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</si>
  <si>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</si>
  <si>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</si>
  <si>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</si>
  <si>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</si>
  <si>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</si>
  <si>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</si>
  <si>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</si>
  <si>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</si>
  <si>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</si>
  <si>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</si>
  <si>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</si>
  <si>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</si>
  <si>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</si>
  <si>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</si>
  <si>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</si>
  <si>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</si>
  <si>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</si>
  <si>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</si>
  <si>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</si>
  <si>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</si>
  <si>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</si>
  <si>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</si>
  <si>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</si>
  <si>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</si>
  <si>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</si>
  <si>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</si>
  <si>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</si>
  <si>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</si>
  <si>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</si>
  <si>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</si>
  <si>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</si>
  <si>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</si>
  <si>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</si>
  <si>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</si>
  <si>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</si>
  <si>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</si>
  <si>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</si>
  <si>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</si>
  <si>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</si>
  <si>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</si>
  <si>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</si>
  <si>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</si>
  <si>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</si>
  <si>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</si>
  <si>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</si>
  <si>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</si>
  <si>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</si>
  <si>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</si>
  <si>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</si>
  <si>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</si>
  <si>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</si>
  <si>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</si>
  <si>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</si>
  <si>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</si>
  <si>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</si>
  <si>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</si>
  <si>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</si>
  <si>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</si>
  <si>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</si>
  <si>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</si>
  <si>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</si>
  <si>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</si>
  <si>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</si>
  <si>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</si>
  <si>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</si>
  <si>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</si>
  <si>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</si>
  <si>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</si>
  <si>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</si>
  <si>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</si>
  <si>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</si>
  <si>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</si>
  <si>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</si>
  <si>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</si>
  <si>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</si>
  <si>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</si>
  <si>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</si>
  <si>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</si>
  <si>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</si>
  <si>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</si>
  <si>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</si>
  <si>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</si>
  <si>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</si>
  <si>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</si>
  <si>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</si>
  <si>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</si>
  <si>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</si>
  <si>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</si>
  <si>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</si>
  <si>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</si>
  <si>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</si>
  <si>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</si>
  <si>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</si>
  <si>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</si>
  <si>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</si>
  <si>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</si>
  <si>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</si>
  <si>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</si>
  <si>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</si>
  <si>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</si>
  <si>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</si>
  <si>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</si>
  <si>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</si>
  <si>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</si>
  <si>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</si>
  <si>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</si>
  <si>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</si>
  <si>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</si>
  <si>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</si>
  <si>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</si>
  <si>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</si>
  <si>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</si>
  <si>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</si>
  <si>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</si>
  <si>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</si>
  <si>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</si>
  <si>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</si>
  <si>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</si>
  <si>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</si>
  <si>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</si>
  <si>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</si>
  <si>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</si>
  <si>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</si>
  <si>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</si>
  <si>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</si>
  <si>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</si>
  <si>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</si>
  <si>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</si>
  <si>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</si>
  <si>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</si>
  <si>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</si>
  <si>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</si>
  <si>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</si>
  <si>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</si>
  <si>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</si>
  <si>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</si>
  <si>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</si>
  <si>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</si>
  <si>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</si>
  <si>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</si>
  <si>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</si>
  <si>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</si>
  <si>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</si>
  <si>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</si>
  <si>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</si>
  <si>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</si>
  <si>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</si>
  <si>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</si>
  <si>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</si>
  <si>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</si>
  <si>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</si>
  <si>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</si>
  <si>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</si>
  <si>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</si>
  <si>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</si>
  <si>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</si>
  <si>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</si>
  <si>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</si>
  <si>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</si>
  <si>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</si>
  <si>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</si>
  <si>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</si>
  <si>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</si>
  <si>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</si>
  <si>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</si>
  <si>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</si>
  <si>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</si>
  <si>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</si>
  <si>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</si>
  <si>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</si>
  <si>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</si>
  <si>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</si>
  <si>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</si>
  <si>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</si>
  <si>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</si>
  <si>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</si>
  <si>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</si>
  <si>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</si>
  <si>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</si>
  <si>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</si>
  <si>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</si>
  <si>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</si>
  <si>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</si>
  <si>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</si>
  <si>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</si>
  <si>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</si>
  <si>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</si>
  <si>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</si>
  <si>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</si>
  <si>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</si>
  <si>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</si>
  <si>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</si>
  <si>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</si>
  <si>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</si>
  <si>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</si>
  <si>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</si>
  <si>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</si>
  <si>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</si>
  <si>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</si>
  <si>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</si>
  <si>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</si>
  <si>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</si>
  <si>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</si>
  <si>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</si>
  <si>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</si>
  <si>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</si>
  <si>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</si>
  <si>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</si>
  <si>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</si>
  <si>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</si>
  <si>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</si>
  <si>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</si>
  <si>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</si>
  <si>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</si>
  <si>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</si>
  <si>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</si>
  <si>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</si>
  <si>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</si>
  <si>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</si>
  <si>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</si>
  <si>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</si>
  <si>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</si>
  <si>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</si>
  <si>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</si>
  <si>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</si>
  <si>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</si>
  <si>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</si>
  <si>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</si>
  <si>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</si>
  <si>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</si>
  <si>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</si>
  <si>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</si>
  <si>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</si>
  <si>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</si>
  <si>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</si>
  <si>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</si>
  <si>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</si>
  <si>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</si>
  <si>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</si>
  <si>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</si>
  <si>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</si>
  <si>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</si>
  <si>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</si>
  <si>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</si>
  <si>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</si>
  <si>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</si>
  <si>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</si>
  <si>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</si>
  <si>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</si>
  <si>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</si>
  <si>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</si>
  <si>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</si>
  <si>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</si>
  <si>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</si>
  <si>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</si>
  <si>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</si>
  <si>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</si>
  <si>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</si>
  <si>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</si>
  <si>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</si>
  <si>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</si>
  <si>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</si>
  <si>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</si>
  <si>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</si>
  <si>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</si>
  <si>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</si>
  <si>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</si>
  <si>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</si>
  <si>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</si>
  <si>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</si>
  <si>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</si>
  <si>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</si>
  <si>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</si>
  <si>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</si>
  <si>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</si>
  <si>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</si>
  <si>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</si>
  <si>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</si>
  <si>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</si>
  <si>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</si>
  <si>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</si>
  <si>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</si>
  <si>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</si>
  <si>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</si>
  <si>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</si>
  <si>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</si>
  <si>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</si>
  <si>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</si>
  <si>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</si>
  <si>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</si>
  <si>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</si>
  <si>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</si>
  <si>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</si>
  <si>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</si>
  <si>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</si>
  <si>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</si>
  <si>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</si>
  <si>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</si>
  <si>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</si>
  <si>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</si>
  <si>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</si>
  <si>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</si>
  <si>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</si>
  <si>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</si>
  <si>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</si>
  <si>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</si>
  <si>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</si>
  <si>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</si>
  <si>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</si>
  <si>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</si>
  <si>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</si>
  <si>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</si>
  <si>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</si>
  <si>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</si>
  <si>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</si>
  <si>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</si>
  <si>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</si>
  <si>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</si>
  <si>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</si>
  <si>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</si>
  <si>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</si>
  <si>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</si>
  <si>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</si>
  <si>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</si>
  <si>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</si>
  <si>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</si>
  <si>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</si>
  <si>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</si>
  <si>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</si>
  <si>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</si>
  <si>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</si>
  <si>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</si>
  <si>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</si>
  <si>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</si>
  <si>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</si>
  <si>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</si>
  <si>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</si>
  <si>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</si>
  <si>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</si>
  <si>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</si>
  <si>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</si>
  <si>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</si>
  <si>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</si>
  <si>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</si>
  <si>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</si>
  <si>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</si>
  <si>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</si>
  <si>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</si>
  <si>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</si>
  <si>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</si>
  <si>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</si>
  <si>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</si>
  <si>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</si>
  <si>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</si>
  <si>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</si>
  <si>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</si>
  <si>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</si>
  <si>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</si>
  <si>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</si>
  <si>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</si>
  <si>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</si>
  <si>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</si>
  <si>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</si>
  <si>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</si>
  <si>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</si>
  <si>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</si>
  <si>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</si>
  <si>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</si>
  <si>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</si>
  <si>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</si>
  <si>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</si>
  <si>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</si>
  <si>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</si>
  <si>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</si>
  <si>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</si>
  <si>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</si>
  <si>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</si>
  <si>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</si>
  <si>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</si>
  <si>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</si>
  <si>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</si>
  <si>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</si>
  <si>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</si>
  <si>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</si>
  <si>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</si>
  <si>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</si>
  <si>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</si>
  <si>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</si>
  <si>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</si>
  <si>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</si>
  <si>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</si>
  <si>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</si>
  <si>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</si>
  <si>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</si>
  <si>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</si>
  <si>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</si>
  <si>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</si>
  <si>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</si>
  <si>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</si>
  <si>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</si>
  <si>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</si>
  <si>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</si>
  <si>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</si>
  <si>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</si>
  <si>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</si>
  <si>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</si>
  <si>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</si>
  <si>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</si>
  <si>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</si>
  <si>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</si>
  <si>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</si>
  <si>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</si>
  <si>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</si>
  <si>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</si>
  <si>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</si>
  <si>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</si>
  <si>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</si>
  <si>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</si>
  <si>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</si>
  <si>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</si>
  <si>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</si>
  <si>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</si>
  <si>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</si>
  <si>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</si>
  <si>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</si>
  <si>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</si>
  <si>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</si>
  <si>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</si>
  <si>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</si>
  <si>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</si>
  <si>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</si>
  <si>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</si>
  <si>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</si>
  <si>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</si>
  <si>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</si>
  <si>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</si>
  <si>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</si>
  <si>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</si>
  <si>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</si>
  <si>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</si>
  <si>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</si>
  <si>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</si>
  <si>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</si>
  <si>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</si>
  <si>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</si>
  <si>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</si>
  <si>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</si>
  <si>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</si>
  <si>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</si>
  <si>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</si>
  <si>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</si>
  <si>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</si>
  <si>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</si>
  <si>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</si>
  <si>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</si>
  <si>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</si>
  <si>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</si>
  <si>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</si>
  <si>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</si>
  <si>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</si>
  <si>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</si>
  <si>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</si>
  <si>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</si>
  <si>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</si>
  <si>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</si>
  <si>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</si>
  <si>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</si>
  <si>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</si>
  <si>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</si>
  <si>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</si>
  <si>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</si>
  <si>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</si>
  <si>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</si>
  <si>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</si>
  <si>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</si>
  <si>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</si>
  <si>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</si>
  <si>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</si>
  <si>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</si>
  <si>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</si>
  <si>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</si>
  <si>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</si>
  <si>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</si>
  <si>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</si>
  <si>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</si>
  <si>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</si>
  <si>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</si>
  <si>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</si>
  <si>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</si>
  <si>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</si>
  <si>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</si>
  <si>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</si>
  <si>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</si>
  <si>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</si>
  <si>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</si>
  <si>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</si>
  <si>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</si>
  <si>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</si>
  <si>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</si>
  <si>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</si>
  <si>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</si>
  <si>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</si>
  <si>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</si>
  <si>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</si>
  <si>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</si>
  <si>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</si>
  <si>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</si>
  <si>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</si>
  <si>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</si>
  <si>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</si>
  <si>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</si>
  <si>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</si>
  <si>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</si>
  <si>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</si>
  <si>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</si>
  <si>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</si>
  <si>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</si>
  <si>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</si>
  <si>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</si>
  <si>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</si>
  <si>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</si>
  <si>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</si>
  <si>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</si>
  <si>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</si>
  <si>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</si>
  <si>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</si>
  <si>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</si>
  <si>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</si>
  <si>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</si>
  <si>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</si>
  <si>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</si>
  <si>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</si>
  <si>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</si>
  <si>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</si>
  <si>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</si>
  <si>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</si>
  <si>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</si>
  <si>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</si>
  <si>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</si>
  <si>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</si>
  <si>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</si>
  <si>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</si>
  <si>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</si>
  <si>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</si>
  <si>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</si>
  <si>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</si>
  <si>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</si>
  <si>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</si>
  <si>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</si>
  <si>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</si>
  <si>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</si>
  <si>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</si>
  <si>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</si>
  <si>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</si>
  <si>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</si>
  <si>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</si>
  <si>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</si>
  <si>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</si>
  <si>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</si>
  <si>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</si>
  <si>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</si>
  <si>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</si>
  <si>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</si>
  <si>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</si>
  <si>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</si>
  <si>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</si>
  <si>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</si>
  <si>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</si>
  <si>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</si>
  <si>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</si>
  <si>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</si>
  <si>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</si>
  <si>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</si>
  <si>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</si>
  <si>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</si>
  <si>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</si>
  <si>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</si>
  <si>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</si>
  <si>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</si>
  <si>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</si>
  <si>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</si>
  <si>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</si>
  <si>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</si>
  <si>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31-05-2024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</si>
  <si>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</si>
  <si>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</si>
  <si>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</si>
  <si>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</si>
  <si>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</si>
  <si>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</si>
  <si>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</si>
  <si>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</si>
  <si>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</si>
  <si>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</si>
  <si>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</si>
  <si>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</si>
  <si>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</si>
  <si>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</si>
  <si>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</si>
  <si>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</si>
  <si>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</si>
  <si>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</si>
  <si>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</si>
  <si>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</si>
  <si>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</si>
  <si>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</si>
  <si>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</si>
  <si>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</si>
  <si>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</si>
  <si>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</si>
  <si>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</si>
  <si>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</si>
  <si>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</si>
  <si>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</si>
  <si>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</si>
  <si>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</si>
  <si>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</si>
  <si>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</si>
  <si>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</si>
  <si>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</si>
  <si>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</si>
  <si>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</si>
  <si>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</si>
  <si>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</si>
  <si>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</si>
  <si>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</si>
  <si>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</si>
  <si>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</si>
  <si>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</si>
  <si>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</si>
  <si>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</si>
  <si>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</si>
  <si>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</si>
  <si>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</si>
  <si>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</si>
  <si>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</si>
  <si>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</si>
  <si>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</si>
  <si>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</si>
  <si>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</si>
  <si>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</si>
  <si>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</si>
  <si>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</si>
  <si>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</si>
  <si>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</si>
  <si>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</si>
  <si>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</si>
  <si>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</si>
  <si>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</si>
  <si>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</si>
  <si>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</si>
  <si>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</si>
  <si>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</si>
  <si>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</si>
  <si>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</si>
  <si>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</si>
  <si>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</si>
  <si>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</si>
  <si>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</si>
  <si>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</si>
  <si>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</si>
  <si>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</si>
  <si>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</si>
  <si>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</si>
  <si>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</si>
  <si>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</si>
  <si>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</si>
  <si>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</si>
  <si>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</si>
  <si>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</si>
  <si>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</si>
  <si>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</si>
  <si>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</si>
  <si>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</si>
  <si>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</si>
  <si>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</si>
  <si>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</si>
  <si>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</si>
  <si>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</si>
  <si>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</si>
  <si>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</si>
  <si>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</si>
  <si>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</si>
  <si>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</si>
  <si>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</si>
  <si>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</si>
  <si>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</si>
  <si>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</si>
  <si>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</si>
  <si>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</si>
  <si>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</si>
  <si>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</si>
  <si>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</si>
  <si>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</si>
  <si>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</si>
  <si>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</si>
  <si>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</si>
  <si>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</si>
  <si>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</si>
  <si>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</si>
  <si>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</si>
  <si>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</si>
  <si>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</si>
  <si>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</si>
  <si>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</si>
  <si>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</si>
  <si>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</si>
  <si>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</si>
  <si>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</si>
  <si>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</si>
  <si>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</si>
  <si>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</si>
  <si>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</si>
  <si>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</si>
  <si>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</si>
  <si>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</si>
  <si>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</si>
  <si>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</si>
  <si>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</si>
  <si>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</si>
  <si>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</si>
  <si>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</si>
  <si>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</si>
  <si>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</si>
  <si>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</si>
  <si>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</si>
  <si>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</si>
  <si>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</si>
  <si>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</si>
  <si>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</si>
  <si>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</si>
  <si>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</si>
  <si>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</si>
  <si>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</si>
  <si>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</si>
  <si>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</si>
  <si>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</si>
  <si>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</si>
  <si>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</si>
  <si>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</si>
  <si>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</si>
  <si>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</si>
  <si>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</si>
  <si>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</si>
  <si>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</si>
  <si>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</si>
  <si>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</si>
  <si>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</si>
  <si>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</si>
  <si>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</si>
  <si>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</si>
  <si>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</si>
  <si>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</si>
  <si>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</si>
  <si>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</si>
  <si>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</si>
  <si>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</si>
  <si>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</si>
  <si>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</si>
  <si>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26382561</t>
  </si>
  <si>
    <t>ОАО "Островспецавтопарк"</t>
  </si>
  <si>
    <t>6013004998</t>
  </si>
  <si>
    <t>26-11-1998 00:00:00</t>
  </si>
  <si>
    <t>31781130</t>
  </si>
  <si>
    <t>ООО "ГОРКОМХОЗ"</t>
  </si>
  <si>
    <t>6000009798</t>
  </si>
  <si>
    <t>30-09-2024 00:00:00</t>
  </si>
  <si>
    <t>31759983</t>
  </si>
  <si>
    <t>ООО "ПсковЭкоСтрой"</t>
  </si>
  <si>
    <t>6027207050</t>
  </si>
  <si>
    <t>25-01-2022 00:00:00</t>
  </si>
  <si>
    <t>31766760</t>
  </si>
  <si>
    <t>ООО "Услуга"</t>
  </si>
  <si>
    <t>6000009163</t>
  </si>
  <si>
    <t>09-08-2024 00:00:00</t>
  </si>
  <si>
    <t>30958253</t>
  </si>
  <si>
    <t>ООО "ЭКОР.ОС"</t>
  </si>
  <si>
    <t>6014003570</t>
  </si>
  <si>
    <t>19-07-2016 00:00:00</t>
  </si>
  <si>
    <t>31705144</t>
  </si>
  <si>
    <t>ООО "Экотранс"</t>
  </si>
  <si>
    <t>6025047259</t>
  </si>
  <si>
    <t>15-09-2015 00:00:00</t>
  </si>
  <si>
    <t>31812966</t>
  </si>
  <si>
    <t>ООО «Горкомхоз»</t>
  </si>
  <si>
    <t>6000010521</t>
  </si>
  <si>
    <t>20-11-2024 00:00:00</t>
  </si>
  <si>
    <t>31801629</t>
  </si>
  <si>
    <t>ООО «ЭКОГРУПП»</t>
  </si>
  <si>
    <t>6025052918</t>
  </si>
  <si>
    <t>30-12-2020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</si>
  <si>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</si>
  <si>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</si>
  <si>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</si>
  <si>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</si>
  <si>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</si>
  <si>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</si>
  <si>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</si>
  <si>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</si>
  <si>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</si>
  <si>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</si>
  <si>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</si>
  <si>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</si>
  <si>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</si>
  <si>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</si>
  <si>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</si>
  <si>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</si>
  <si>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</si>
  <si>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</si>
  <si>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</si>
  <si>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</si>
  <si>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</si>
  <si>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</si>
  <si>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</si>
  <si>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</si>
  <si>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</si>
  <si>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</si>
  <si>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t>
  </si>
  <si>
    <t>58504000</t>
  </si>
  <si>
    <t>муниципальный округ</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</si>
  <si>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</si>
  <si>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</si>
  <si>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</si>
  <si>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</si>
  <si>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</si>
  <si>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</si>
  <si>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</si>
  <si>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</si>
  <si>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</si>
  <si>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</si>
  <si>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</si>
  <si>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</si>
  <si>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</si>
  <si>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</si>
  <si>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</si>
  <si>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</si>
  <si>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</si>
  <si>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</si>
  <si>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</si>
  <si>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</si>
  <si>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</si>
  <si>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</si>
  <si>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</si>
  <si>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</si>
  <si>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</si>
  <si>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</si>
  <si>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</si>
  <si>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</si>
  <si>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</si>
  <si>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</si>
  <si>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</si>
  <si>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</si>
  <si>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</si>
  <si>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</si>
  <si>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</si>
  <si>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</si>
  <si>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</si>
  <si>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</si>
  <si>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</si>
  <si>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</si>
  <si>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</si>
  <si>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</si>
  <si>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</si>
  <si>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</si>
  <si>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</si>
  <si>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</si>
  <si>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</si>
  <si>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</si>
  <si>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</si>
  <si>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</si>
  <si>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</si>
  <si>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t>
  </si>
  <si>
    <t>58512000</t>
  </si>
  <si>
    <t>Дновский район</t>
  </si>
  <si>
    <t>58612000</t>
  </si>
  <si>
    <t>Выскодская волость</t>
  </si>
  <si>
    <t>58612411</t>
  </si>
  <si>
    <t>Дно</t>
  </si>
  <si>
    <t>58612101</t>
  </si>
  <si>
    <t>Искровская волость</t>
  </si>
  <si>
    <t>58612433</t>
  </si>
  <si>
    <t>Красногородский</t>
  </si>
  <si>
    <t>58514000</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</si>
  <si>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</si>
  <si>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</si>
  <si>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</si>
  <si>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</si>
  <si>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</si>
  <si>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</si>
  <si>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</si>
  <si>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</si>
  <si>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</si>
  <si>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</si>
  <si>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</si>
  <si>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</si>
  <si>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</si>
  <si>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</si>
  <si>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</si>
  <si>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</si>
  <si>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</si>
  <si>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</si>
  <si>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</si>
  <si>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</si>
  <si>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</si>
  <si>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</si>
  <si>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</si>
  <si>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</si>
  <si>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</si>
  <si>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</si>
  <si>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</si>
  <si>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</si>
  <si>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</si>
  <si>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</si>
  <si>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</si>
  <si>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</si>
  <si>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</si>
  <si>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</si>
  <si>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</si>
  <si>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</si>
  <si>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</si>
  <si>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</si>
  <si>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</si>
  <si>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</si>
  <si>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</si>
  <si>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</si>
  <si>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</si>
  <si>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</si>
  <si>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</si>
  <si>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</si>
  <si>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</si>
  <si>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</si>
  <si>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</si>
  <si>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</si>
  <si>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</si>
  <si>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</si>
  <si>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</si>
  <si>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</si>
  <si>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</si>
  <si>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</si>
  <si>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</si>
  <si>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</si>
  <si>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60</t>
  </si>
  <si>
    <t>Новоржевская волость</t>
  </si>
  <si>
    <t>58623426</t>
  </si>
  <si>
    <t>61</t>
  </si>
  <si>
    <t>62</t>
  </si>
  <si>
    <t>Новосокольнический район</t>
  </si>
  <si>
    <t>58626000</t>
  </si>
  <si>
    <t>Вязовская волость</t>
  </si>
  <si>
    <t>58626413</t>
  </si>
  <si>
    <t>63</t>
  </si>
  <si>
    <t>Маевская волость</t>
  </si>
  <si>
    <t>58626425</t>
  </si>
  <si>
    <t>64</t>
  </si>
  <si>
    <t>Насвинская волость</t>
  </si>
  <si>
    <t>58626430</t>
  </si>
  <si>
    <t>65</t>
  </si>
  <si>
    <t>Новосокольники</t>
  </si>
  <si>
    <t>58626101</t>
  </si>
  <si>
    <t>67</t>
  </si>
  <si>
    <t>Пригородная волость</t>
  </si>
  <si>
    <t>58626436</t>
  </si>
  <si>
    <t>Опочецкий</t>
  </si>
  <si>
    <t>58529000</t>
  </si>
  <si>
    <t>69</t>
  </si>
  <si>
    <t>Опочецкий район</t>
  </si>
  <si>
    <t>58629000</t>
  </si>
  <si>
    <t>Болгатовская</t>
  </si>
  <si>
    <t>58629405</t>
  </si>
  <si>
    <t>70</t>
  </si>
  <si>
    <t>Варыгинская волость</t>
  </si>
  <si>
    <t>58629408</t>
  </si>
  <si>
    <t>71</t>
  </si>
  <si>
    <t>Глубоковская волость</t>
  </si>
  <si>
    <t>58629410</t>
  </si>
  <si>
    <t>72</t>
  </si>
  <si>
    <t>73</t>
  </si>
  <si>
    <t>Опочка</t>
  </si>
  <si>
    <t>58629101</t>
  </si>
  <si>
    <t>74</t>
  </si>
  <si>
    <t>58629460</t>
  </si>
  <si>
    <t>75</t>
  </si>
  <si>
    <t>Островский район</t>
  </si>
  <si>
    <t>58633000</t>
  </si>
  <si>
    <t>Бережанская волость</t>
  </si>
  <si>
    <t>58633404</t>
  </si>
  <si>
    <t>76</t>
  </si>
  <si>
    <t>Воронцовская волость</t>
  </si>
  <si>
    <t>58633412</t>
  </si>
  <si>
    <t>77</t>
  </si>
  <si>
    <t>Горайская волость</t>
  </si>
  <si>
    <t>58633416</t>
  </si>
  <si>
    <t>78</t>
  </si>
  <si>
    <t>Остров</t>
  </si>
  <si>
    <t>58633101</t>
  </si>
  <si>
    <t>79</t>
  </si>
  <si>
    <t>Островская волость</t>
  </si>
  <si>
    <t>58633421</t>
  </si>
  <si>
    <t>80</t>
  </si>
  <si>
    <t>81</t>
  </si>
  <si>
    <t>Палкинский район</t>
  </si>
  <si>
    <t>58637000</t>
  </si>
  <si>
    <t>Качановская волость</t>
  </si>
  <si>
    <t>58637412</t>
  </si>
  <si>
    <t>82</t>
  </si>
  <si>
    <t>Новоуситовская волость</t>
  </si>
  <si>
    <t>58637423</t>
  </si>
  <si>
    <t>83</t>
  </si>
  <si>
    <t>Палкино</t>
  </si>
  <si>
    <t>58637151</t>
  </si>
  <si>
    <t>84</t>
  </si>
  <si>
    <t>Палкинская волость</t>
  </si>
  <si>
    <t>58637428</t>
  </si>
  <si>
    <t>85</t>
  </si>
  <si>
    <t>86</t>
  </si>
  <si>
    <t>Черская волость</t>
  </si>
  <si>
    <t>58637440</t>
  </si>
  <si>
    <t>87</t>
  </si>
  <si>
    <t>Печорский</t>
  </si>
  <si>
    <t>58540000</t>
  </si>
  <si>
    <t>88</t>
  </si>
  <si>
    <t>Печорский район</t>
  </si>
  <si>
    <t>58640000</t>
  </si>
  <si>
    <t>Круппская волость</t>
  </si>
  <si>
    <t>58640422</t>
  </si>
  <si>
    <t>89</t>
  </si>
  <si>
    <t>Лавровская волость</t>
  </si>
  <si>
    <t>58640434</t>
  </si>
  <si>
    <t>90</t>
  </si>
  <si>
    <t>Новоизборская волость</t>
  </si>
  <si>
    <t>58640445</t>
  </si>
  <si>
    <t>91</t>
  </si>
  <si>
    <t>92</t>
  </si>
  <si>
    <t>Печоры</t>
  </si>
  <si>
    <t>58640101</t>
  </si>
  <si>
    <t>93</t>
  </si>
  <si>
    <t>Плюсский</t>
  </si>
  <si>
    <t>58543000</t>
  </si>
  <si>
    <t>94</t>
  </si>
  <si>
    <t>Плюсский район</t>
  </si>
  <si>
    <t>58643000</t>
  </si>
  <si>
    <t>Заплюсье</t>
  </si>
  <si>
    <t>58643158</t>
  </si>
  <si>
    <t>95</t>
  </si>
  <si>
    <t>Лядская волость</t>
  </si>
  <si>
    <t>58643455</t>
  </si>
  <si>
    <t>96</t>
  </si>
  <si>
    <t>Плюсса</t>
  </si>
  <si>
    <t>58643151</t>
  </si>
  <si>
    <t>97</t>
  </si>
  <si>
    <t>98</t>
  </si>
  <si>
    <t>Порховский</t>
  </si>
  <si>
    <t>58547000</t>
  </si>
  <si>
    <t>99</t>
  </si>
  <si>
    <t>Порховский район</t>
  </si>
  <si>
    <t>58647000</t>
  </si>
  <si>
    <t>Дубровенская волость</t>
  </si>
  <si>
    <t>58647420</t>
  </si>
  <si>
    <t>100</t>
  </si>
  <si>
    <t>Полонская волость</t>
  </si>
  <si>
    <t>58647475</t>
  </si>
  <si>
    <t>101</t>
  </si>
  <si>
    <t>Порхов</t>
  </si>
  <si>
    <t>58647101</t>
  </si>
  <si>
    <t>102</t>
  </si>
  <si>
    <t>103</t>
  </si>
  <si>
    <t>Славковская волость</t>
  </si>
  <si>
    <t>58647460</t>
  </si>
  <si>
    <t>104</t>
  </si>
  <si>
    <t>Псковский район</t>
  </si>
  <si>
    <t>58649000</t>
  </si>
  <si>
    <t>Ершовская волость</t>
  </si>
  <si>
    <t>58649418</t>
  </si>
  <si>
    <t>105</t>
  </si>
  <si>
    <t>Завеличенская волость</t>
  </si>
  <si>
    <t>58649420</t>
  </si>
  <si>
    <t>106</t>
  </si>
  <si>
    <t>Карамышевская волость</t>
  </si>
  <si>
    <t>58649432</t>
  </si>
  <si>
    <t>107</t>
  </si>
  <si>
    <t>Краснопрудская волость</t>
  </si>
  <si>
    <t>58649436</t>
  </si>
  <si>
    <t>108</t>
  </si>
  <si>
    <t>Логозовская волость</t>
  </si>
  <si>
    <t>58649440</t>
  </si>
  <si>
    <t>109</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</si>
  <si>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</si>
  <si>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</si>
  <si>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</si>
  <si>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110</t>
  </si>
  <si>
    <t>Писковическая волость</t>
  </si>
  <si>
    <t>58649454</t>
  </si>
  <si>
    <t>111</t>
  </si>
  <si>
    <t>112</t>
  </si>
  <si>
    <t>Середкинская волость</t>
  </si>
  <si>
    <t>58649456</t>
  </si>
  <si>
    <t>113</t>
  </si>
  <si>
    <t>Торошинская волость</t>
  </si>
  <si>
    <t>58649468</t>
  </si>
  <si>
    <t>114</t>
  </si>
  <si>
    <t>Тямшанская волость</t>
  </si>
  <si>
    <t>58649472</t>
  </si>
  <si>
    <t>115</t>
  </si>
  <si>
    <t>Ядровская волость</t>
  </si>
  <si>
    <t>58649476</t>
  </si>
  <si>
    <t>116</t>
  </si>
  <si>
    <t>Пустошкинский район</t>
  </si>
  <si>
    <t>58650000</t>
  </si>
  <si>
    <t>Алольская волость</t>
  </si>
  <si>
    <t>58650404</t>
  </si>
  <si>
    <t>117</t>
  </si>
  <si>
    <t>Гультяевская волость</t>
  </si>
  <si>
    <t>58650434</t>
  </si>
  <si>
    <t>118</t>
  </si>
  <si>
    <t>Забельская волость</t>
  </si>
  <si>
    <t>58650445</t>
  </si>
  <si>
    <t>119</t>
  </si>
  <si>
    <t>58650464</t>
  </si>
  <si>
    <t>120</t>
  </si>
  <si>
    <t>Пустошка</t>
  </si>
  <si>
    <t>58650101</t>
  </si>
  <si>
    <t>121</t>
  </si>
  <si>
    <t>122</t>
  </si>
  <si>
    <t>Щукинская волость</t>
  </si>
  <si>
    <t>58650476</t>
  </si>
  <si>
    <t>123</t>
  </si>
  <si>
    <t>Пушкиногорский район</t>
  </si>
  <si>
    <t>58651000</t>
  </si>
  <si>
    <t>Велейская волость</t>
  </si>
  <si>
    <t>58651408</t>
  </si>
  <si>
    <t>124</t>
  </si>
  <si>
    <t>125</t>
  </si>
  <si>
    <t>Пушкиногорье</t>
  </si>
  <si>
    <t>58651152</t>
  </si>
  <si>
    <t>126</t>
  </si>
  <si>
    <t>Пыталовский</t>
  </si>
  <si>
    <t>58553000</t>
  </si>
  <si>
    <t>127</t>
  </si>
  <si>
    <t>Пыталовский район</t>
  </si>
  <si>
    <t>58653000</t>
  </si>
  <si>
    <t>Гавровская волость</t>
  </si>
  <si>
    <t>58653410</t>
  </si>
  <si>
    <t>128</t>
  </si>
  <si>
    <t>Линовская волость</t>
  </si>
  <si>
    <t>58653430</t>
  </si>
  <si>
    <t>129</t>
  </si>
  <si>
    <t>Пыталово</t>
  </si>
  <si>
    <t>58653101</t>
  </si>
  <si>
    <t>130</t>
  </si>
  <si>
    <t>131</t>
  </si>
  <si>
    <t>Утроинская волость</t>
  </si>
  <si>
    <t>58653463</t>
  </si>
  <si>
    <t>132</t>
  </si>
  <si>
    <t>Себежский район</t>
  </si>
  <si>
    <t>58654000</t>
  </si>
  <si>
    <t>Идрица</t>
  </si>
  <si>
    <t>58654153</t>
  </si>
  <si>
    <t>133</t>
  </si>
  <si>
    <t>Красноармейская волость</t>
  </si>
  <si>
    <t>58654430</t>
  </si>
  <si>
    <t>134</t>
  </si>
  <si>
    <t>Себеж</t>
  </si>
  <si>
    <t>58654101</t>
  </si>
  <si>
    <t>135</t>
  </si>
  <si>
    <t>136</t>
  </si>
  <si>
    <t>Себежское</t>
  </si>
  <si>
    <t>58654471</t>
  </si>
  <si>
    <t>137</t>
  </si>
  <si>
    <t>Сосновый бор</t>
  </si>
  <si>
    <t>58654158</t>
  </si>
  <si>
    <t>138</t>
  </si>
  <si>
    <t>Струго-Красненский</t>
  </si>
  <si>
    <t>58556000</t>
  </si>
  <si>
    <t>139</t>
  </si>
  <si>
    <t>Струго-Красненский район</t>
  </si>
  <si>
    <t>58656000</t>
  </si>
  <si>
    <t>Марьинская волость</t>
  </si>
  <si>
    <t>58656421</t>
  </si>
  <si>
    <t>140</t>
  </si>
  <si>
    <t>Новосельская волость</t>
  </si>
  <si>
    <t>58656443</t>
  </si>
  <si>
    <t>141</t>
  </si>
  <si>
    <t>Струги Красные</t>
  </si>
  <si>
    <t>58656151</t>
  </si>
  <si>
    <t>142</t>
  </si>
  <si>
    <t>143</t>
  </si>
  <si>
    <t>Усвятский</t>
  </si>
  <si>
    <t>58558000</t>
  </si>
  <si>
    <t>144</t>
  </si>
  <si>
    <t>Усвятский район</t>
  </si>
  <si>
    <t>58658000</t>
  </si>
  <si>
    <t>Усвятская волость</t>
  </si>
  <si>
    <t>58658452</t>
  </si>
  <si>
    <t>145</t>
  </si>
  <si>
    <t>146</t>
  </si>
  <si>
    <t>Усвяты</t>
  </si>
  <si>
    <t>58658151</t>
  </si>
  <si>
    <t>147</t>
  </si>
  <si>
    <t>Церковищенская волость</t>
  </si>
  <si>
    <t>58658463</t>
  </si>
  <si>
    <t>148</t>
  </si>
  <si>
    <t>город Великие Луки</t>
  </si>
  <si>
    <t>58710000</t>
  </si>
  <si>
    <t>городской округ</t>
  </si>
  <si>
    <t>149</t>
  </si>
  <si>
    <t>город Псков</t>
  </si>
  <si>
    <t>58701000</t>
  </si>
  <si>
    <t>150</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</si>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</sst>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7fbb95a-7019-46b9-bd54-225245c4b7dc" TargetMode="External"/><Relationship Id="rId2" Type="http://schemas.openxmlformats.org/officeDocument/2006/relationships/hyperlink" Target="https://portal.eias.ru/Portal/DownloadPage.aspx?type=12&amp;guid=fcb28aeb-a5ea-4805-9667-ea41dc302c9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6488-2046-9A3C-E0A5-B9F4C23A15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75E15F-8F29-19D9-C27F-C3310DB4BEBE}" mc:Ignorable="x14ac xr xr2 xr3">
  <sheetPr>
    <tabColor rgb="FFCCCCFF"/>
  </sheetPr>
  <dimension ref="A1:Q79"/>
  <sheetViews>
    <sheetView topLeftCell="C7" showGridLines="0" workbookViewId="0">
      <selection activeCell="I67" sqref="I6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8FD856B-5FEE-5DD6-06B5-6A39DB4368E8}"/>
    <hyperlink ref="H17" location="Титульный!H9" display="Как заполнить?" tooltip="Помощь по работе с полями отчётной формы" xr:uid="{3E53F678-D31D-3B65-0143-05C25046D47E}"/>
    <hyperlink ref="H39" location="Титульный!H9" display="Как заполнить?" tooltip="Помощь по работе с полями отчётной формы" xr:uid="{4B635B0C-E8DD-0E5B-A07C-4960C8CB521A}"/>
    <hyperlink ref="H62" location="Титульный!H9" display="Как заполнить?" tooltip="Помощь по работе с полями отчётной формы" xr:uid="{E5067224-18B5-98F7-134E-BB31706ABD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3BA3-BAA9-5547-50CC-207529657C6C}" mc:Ignorable="x14ac xr xr2 xr3">
  <sheetPr>
    <tabColor rgb="FFCCCCFF"/>
    <pageSetUpPr fitToPage="1"/>
  </sheetPr>
  <dimension ref="A1:AC29"/>
  <sheetViews>
    <sheetView showGridLines="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Дедовичи(58610151)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464FB-8A02-4212-664F-85C5C5E8E13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4" t="s">
        <v>65</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Комбинированная выработка с уст. мощностью производства электрической энергии 25 МВт и более</v>
      </c>
      <c r="Q13" s="1415" t="str">
        <f>IF($F$13="нет","без дифференциации",$I$13)</f>
        <v>Территория 1</v>
      </c>
      <c r="R13" s="1415" t="str">
        <f>IF($J$13="нет","без дифференциации",M13)</f>
        <v>без дифференциации</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0D6C-D8DE-363A-08F1-FC5E9FEF2A9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105</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108</v>
      </c>
      <c r="L10" s="2129" t="s">
        <v>87</v>
      </c>
      <c r="M10" s="2129"/>
      <c r="N10" s="112" t="s">
        <v>130</v>
      </c>
      <c r="O10" s="112" t="s">
        <v>108</v>
      </c>
      <c r="P10" s="2129" t="s">
        <v>87</v>
      </c>
      <c r="Q10" s="2129"/>
      <c r="R10" s="112" t="s">
        <v>130</v>
      </c>
      <c r="S10" s="285" t="s">
        <v>108</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07AFF-4825-6A73-EFD2-DC249EA59B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D2291-568E-0B52-A3D2-708338FA67B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Псковская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2607018122</v>
      </c>
      <c r="G14" s="1014" t="s">
        <v>308</v>
      </c>
      <c r="H14" s="477"/>
      <c r="J14" s="457">
        <v>0</v>
      </c>
    </row>
    <row customHeight="1" ht="22.5" hidden="1">
      <c r="A15" s="459"/>
      <c r="B15" s="504"/>
      <c r="C15" s="459"/>
      <c r="D15" s="1011" t="s">
        <v>309</v>
      </c>
      <c r="E15" s="1012" t="s">
        <v>310</v>
      </c>
      <c r="F15" s="1013" t="str">
        <f>IF(kpp="","",kpp)</f>
        <v>600402001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692A-31BF-9FE7-FCEF-E8BE20187BD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4F22-CBA1-0DBA-F0A4-15EBA26A02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87</v>
      </c>
      <c r="E11" s="2225" t="s">
        <v>105</v>
      </c>
      <c r="F11" s="2194" t="s">
        <v>87</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AFDDC-F1C4-8247-BAC4-4B2CB012813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79EF-DDD7-3AC2-036E-7074E72738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070A-594F-9FFD-F00E-F9308120A1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6D39-8135-B3AD-630D-49431E1CE2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B5A06-1FE9-D216-DEF2-AEAFEDA7F5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FCD34-BE4B-3E55-68D4-EEDD6C0644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78028-766F-6CF4-1C7C-15E94DBE20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42EE-884D-5954-1EC9-9B823017CB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613A9-3898-9FF8-454E-314E46DC3F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EC961-D6A6-8D91-3828-35C88FABB4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B5EA6-E507-5C08-5A4E-2BE26B66CF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DCDC-1C1B-06EE-2BFA-1CAB5BB992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FCBD4-4951-C007-4AEC-244AFBF846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38CDF-8584-E87B-532B-351C152963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8BD83-492F-7CD8-A44C-3D42783F6B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CE11A-50A6-F1C8-E528-15F1113B4E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7512-E284-15BB-5151-5B35C916EC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D204-B088-B957-40FA-2771976050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DD89F-C5FA-4AFF-B555-02899C9044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5227-8DBA-B72F-9495-15986AB2C0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DB73B-0EB7-B7FB-2371-A8103C5C6F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0D504-95D2-8771-3269-D43A0F6AFA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E942-B965-2E2E-0C4A-.3FFFF9BFC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BA54-459B-82D4-0B98-5EC06A57770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622AB-8146-FAF7-8519-1D38403B9E3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8B2EF-0327-6766-B705-015B16BBFD9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4131-BB58-D498-F873-9C3A429425E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87</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14289-43D2-A562-4BA1-A9D44AB76B0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19.95">
      <c r="D15" s="1640"/>
      <c r="E15" s="1632" t="s">
        <v>109</v>
      </c>
      <c r="F15" s="709" t="s">
        <v>704</v>
      </c>
      <c r="G15" s="1648" t="s">
        <v>551</v>
      </c>
      <c r="H15" s="559"/>
      <c r="I15" s="559"/>
      <c r="J15" s="291" t="s">
        <v>705</v>
      </c>
      <c r="K15" s="545" t="s">
        <v>629</v>
      </c>
      <c r="AF15" s="1633">
        <v>19</v>
      </c>
    </row>
    <row customHeight="1" ht="35.699999999999996">
      <c r="D16" s="1640"/>
      <c r="E16" s="1632" t="s">
        <v>110</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AF306-5387-AD63-BD99-3D458C1BCB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19.9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517E-69FE-1067-76BB-E782732E4C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89</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90</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91</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549999999999999">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89</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90</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91</v>
      </c>
      <c r="E60" s="668" t="s">
        <v>887</v>
      </c>
      <c r="F60" s="723" t="s">
        <v>557</v>
      </c>
      <c r="G60" s="744"/>
      <c r="H60" s="1025"/>
      <c r="I60" s="744"/>
      <c r="J60" s="1025"/>
      <c r="K60" s="304" t="s">
        <v>888</v>
      </c>
      <c r="X60" s="760">
        <v>0</v>
      </c>
    </row>
    <row s="1637" customFormat="1" customHeight="1" ht="33.75" hidden="1">
      <c r="A61" s="2394"/>
      <c r="B61" s="513"/>
      <c r="D61" s="667" t="s">
        <v>92</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92C0C-9A7B-E479-B47E-009F851E85B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549999999999999">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549999999999999">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C2F2E-9B0E-CF05-141F-B875C0628F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3.050000000000004">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AFCFF-D169-169A-CDFE-2B15E859E8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7AEF3-0028-40A2-B983-A6DA539742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1018</v>
      </c>
      <c r="G14" s="2423" t="s">
        <v>1019</v>
      </c>
      <c r="H14" s="2423"/>
      <c r="I14" s="2423"/>
      <c r="J14" s="2423"/>
      <c r="K14" s="1236"/>
      <c r="W14" s="1157">
        <v>11</v>
      </c>
    </row>
    <row customHeight="1" ht="11.549999999999999">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5.699999999999996">
      <c r="F18" s="1232" t="s">
        <v>1025</v>
      </c>
      <c r="G18" s="1239" t="s">
        <v>1026</v>
      </c>
      <c r="H18" s="1238">
        <f>SUM(I18:J18)</f>
        <v>0</v>
      </c>
      <c r="I18" s="1237"/>
      <c r="J18" s="1227"/>
      <c r="K18" s="1236"/>
      <c r="W18" s="1157">
        <v>34</v>
      </c>
    </row>
    <row customHeight="1" ht="35.699999999999996">
      <c r="F19" s="1232" t="s">
        <v>1027</v>
      </c>
      <c r="G19" s="1239" t="s">
        <v>1028</v>
      </c>
      <c r="H19" s="1238">
        <f>SUM(I19:J19)</f>
        <v>0</v>
      </c>
      <c r="I19" s="1237"/>
      <c r="J19" s="1227"/>
      <c r="K19" s="1236"/>
      <c r="W19" s="1157">
        <v>34</v>
      </c>
    </row>
    <row customHeight="1" ht="48.29999999999999">
      <c r="F20" s="1232" t="s">
        <v>1029</v>
      </c>
      <c r="G20" s="1239" t="s">
        <v>1030</v>
      </c>
      <c r="H20" s="1238">
        <f>SUM(I20:J20)</f>
        <v>0</v>
      </c>
      <c r="I20" s="1237"/>
      <c r="J20" s="1227"/>
      <c r="K20" s="1236"/>
      <c r="W20" s="1157">
        <v>46</v>
      </c>
    </row>
    <row customHeight="1" ht="35.699999999999996">
      <c r="F21" s="1232" t="s">
        <v>1031</v>
      </c>
      <c r="G21" s="1239" t="s">
        <v>1032</v>
      </c>
      <c r="H21" s="1238">
        <f>SUM(I21:J21)</f>
        <v>0</v>
      </c>
      <c r="I21" s="1237"/>
      <c r="J21" s="1227"/>
      <c r="K21" s="1236"/>
      <c r="W21" s="1157">
        <v>34</v>
      </c>
    </row>
    <row customHeight="1" ht="35.69999999999999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5.699999999999996">
      <c r="F25" s="1232" t="s">
        <v>1039</v>
      </c>
      <c r="G25" s="1239" t="s">
        <v>1040</v>
      </c>
      <c r="H25" s="1238">
        <f>SUM(I25:J25)</f>
        <v>0</v>
      </c>
      <c r="I25" s="1237"/>
      <c r="J25" s="1227"/>
      <c r="K25" s="1236"/>
      <c r="W25" s="1157">
        <v>34</v>
      </c>
    </row>
    <row customHeight="1" ht="35.699999999999996">
      <c r="F26" s="1232" t="s">
        <v>1041</v>
      </c>
      <c r="G26" s="1239" t="s">
        <v>1042</v>
      </c>
      <c r="H26" s="1238">
        <f>SUM(I26:J26)</f>
        <v>0</v>
      </c>
      <c r="I26" s="1237"/>
      <c r="J26" s="1227"/>
      <c r="K26" s="1236"/>
      <c r="W26" s="1157">
        <v>34</v>
      </c>
    </row>
    <row customHeight="1" ht="11.549999999999999">
      <c r="F27" s="1232" t="s">
        <v>1043</v>
      </c>
      <c r="G27" s="1239" t="s">
        <v>1044</v>
      </c>
      <c r="H27" s="1238">
        <f>SUM(I27:J27)</f>
        <v>0</v>
      </c>
      <c r="I27" s="1237"/>
      <c r="J27" s="1227"/>
      <c r="K27" s="1236"/>
      <c r="W27" s="1157">
        <v>11</v>
      </c>
    </row>
    <row customHeight="1" ht="11.549999999999999">
      <c r="F28" s="1232">
        <v>2</v>
      </c>
      <c r="G28" s="692" t="s">
        <v>1045</v>
      </c>
      <c r="H28" s="1238">
        <f>SUM(I28:J28)</f>
        <v>0</v>
      </c>
      <c r="I28" s="1238">
        <f>SUM(I29:I31)</f>
        <v>0</v>
      </c>
      <c r="J28" s="1227"/>
      <c r="K28" s="1236"/>
      <c r="W28" s="1157">
        <v>11</v>
      </c>
    </row>
    <row customHeight="1" ht="11.549999999999999">
      <c r="F29" s="1232" t="s">
        <v>708</v>
      </c>
      <c r="G29" s="1239" t="s">
        <v>1046</v>
      </c>
      <c r="H29" s="1238">
        <f>SUM(I29:J29)</f>
        <v>0</v>
      </c>
      <c r="I29" s="1237"/>
      <c r="J29" s="1227"/>
      <c r="K29" s="1236"/>
      <c r="W29" s="1157">
        <v>11</v>
      </c>
    </row>
    <row customHeight="1" ht="11.549999999999999">
      <c r="F30" s="1232" t="s">
        <v>306</v>
      </c>
      <c r="G30" s="1239" t="s">
        <v>1047</v>
      </c>
      <c r="H30" s="1238">
        <f>SUM(I30:J30)</f>
        <v>0</v>
      </c>
      <c r="I30" s="1237"/>
      <c r="J30" s="1227"/>
      <c r="K30" s="1236"/>
      <c r="W30" s="1157">
        <v>11</v>
      </c>
    </row>
    <row customHeight="1" ht="11.549999999999999">
      <c r="F31" s="1232" t="s">
        <v>309</v>
      </c>
      <c r="G31" s="1239" t="s">
        <v>1048</v>
      </c>
      <c r="H31" s="1238">
        <f>SUM(I31:J31)</f>
        <v>0</v>
      </c>
      <c r="I31" s="1237"/>
      <c r="J31" s="1227"/>
      <c r="K31" s="1236"/>
      <c r="W31" s="1157">
        <v>11</v>
      </c>
    </row>
    <row customHeight="1" ht="11.549999999999999">
      <c r="F32" s="1232">
        <v>3</v>
      </c>
      <c r="G32" s="692" t="s">
        <v>1049</v>
      </c>
      <c r="H32" s="1238">
        <f>SUM(I32:J32)</f>
        <v>0</v>
      </c>
      <c r="I32" s="1238">
        <f>SUM(I33:I34)</f>
        <v>0</v>
      </c>
      <c r="J32" s="1227"/>
      <c r="K32" s="1236"/>
      <c r="W32" s="1157">
        <v>11</v>
      </c>
    </row>
    <row customHeight="1" ht="48.29999999999999">
      <c r="F33" s="1232" t="s">
        <v>323</v>
      </c>
      <c r="G33" s="1239" t="s">
        <v>1050</v>
      </c>
      <c r="H33" s="1238">
        <f>SUM(I33:J33)</f>
        <v>0</v>
      </c>
      <c r="I33" s="1237"/>
      <c r="J33" s="1227"/>
      <c r="K33" s="1236"/>
      <c r="W33" s="1157">
        <v>46</v>
      </c>
    </row>
    <row customHeight="1" ht="11.549999999999999">
      <c r="F34" s="1232" t="s">
        <v>331</v>
      </c>
      <c r="G34" s="1239" t="s">
        <v>1051</v>
      </c>
      <c r="H34" s="1238">
        <f>SUM(I34:J34)</f>
        <v>0</v>
      </c>
      <c r="I34" s="1237"/>
      <c r="J34" s="1227"/>
      <c r="K34" s="1236"/>
      <c r="W34" s="1157">
        <v>11</v>
      </c>
    </row>
    <row customHeight="1" ht="11.549999999999999">
      <c r="F35" s="1232">
        <v>4</v>
      </c>
      <c r="G35" s="692" t="s">
        <v>1052</v>
      </c>
      <c r="H35" s="1238">
        <f>SUM(I35:J35)</f>
        <v>0</v>
      </c>
      <c r="I35" s="1237"/>
      <c r="J35" s="1227"/>
      <c r="K35" s="1236"/>
      <c r="W35" s="1157">
        <v>11</v>
      </c>
    </row>
    <row customHeight="1" ht="11.549999999999999">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109</v>
      </c>
      <c r="G38" s="692" t="s">
        <v>1056</v>
      </c>
      <c r="H38" s="1238">
        <f>SUM(I38:J38)</f>
        <v>0</v>
      </c>
      <c r="I38" s="1238">
        <f>SUM(I39,I44,I47)</f>
        <v>0</v>
      </c>
      <c r="J38" s="1227"/>
      <c r="K38" s="1236"/>
      <c r="W38" s="1157">
        <v>23</v>
      </c>
    </row>
    <row customHeight="1" ht="11.549999999999999">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549999999999999">
      <c r="F41" s="1232" t="s">
        <v>1059</v>
      </c>
      <c r="G41" s="1240" t="s">
        <v>1060</v>
      </c>
      <c r="H41" s="1238">
        <f>SUM(I41:J41)</f>
        <v>0</v>
      </c>
      <c r="I41" s="1237"/>
      <c r="J41" s="1227"/>
      <c r="K41" s="1236"/>
      <c r="W41" s="1157">
        <v>11</v>
      </c>
    </row>
    <row customHeight="1" ht="11.549999999999999">
      <c r="F42" s="1232" t="s">
        <v>1061</v>
      </c>
      <c r="G42" s="1240" t="s">
        <v>1062</v>
      </c>
      <c r="H42" s="1238">
        <f>SUM(I42:J42)</f>
        <v>0</v>
      </c>
      <c r="I42" s="1237"/>
      <c r="J42" s="1227"/>
      <c r="K42" s="1236"/>
      <c r="W42" s="1157">
        <v>11</v>
      </c>
    </row>
    <row customHeight="1" ht="35.699999999999996">
      <c r="F43" s="1232" t="s">
        <v>1063</v>
      </c>
      <c r="G43" s="1240" t="s">
        <v>1064</v>
      </c>
      <c r="H43" s="1238">
        <f>SUM(I43:J43)</f>
        <v>0</v>
      </c>
      <c r="I43" s="1237"/>
      <c r="J43" s="1227"/>
      <c r="K43" s="1236"/>
      <c r="W43" s="1157">
        <v>34</v>
      </c>
    </row>
    <row customHeight="1" ht="11.549999999999999">
      <c r="F44" s="1232" t="s">
        <v>1023</v>
      </c>
      <c r="G44" s="1239" t="s">
        <v>1049</v>
      </c>
      <c r="H44" s="1238">
        <f>SUM(I44:J44)</f>
        <v>0</v>
      </c>
      <c r="I44" s="1238">
        <f>SUM(I45:I46)</f>
        <v>0</v>
      </c>
      <c r="J44" s="1227"/>
      <c r="K44" s="1236"/>
      <c r="W44" s="1157">
        <v>11</v>
      </c>
    </row>
    <row customHeight="1" ht="48.29999999999999">
      <c r="F45" s="1232" t="s">
        <v>1065</v>
      </c>
      <c r="G45" s="1240" t="s">
        <v>1050</v>
      </c>
      <c r="H45" s="1238">
        <f>SUM(I45:J45)</f>
        <v>0</v>
      </c>
      <c r="I45" s="1237"/>
      <c r="J45" s="1227"/>
      <c r="K45" s="1236"/>
      <c r="W45" s="1157">
        <v>46</v>
      </c>
    </row>
    <row customHeight="1" ht="11.549999999999999">
      <c r="F46" s="1232" t="s">
        <v>1066</v>
      </c>
      <c r="G46" s="1240" t="s">
        <v>1051</v>
      </c>
      <c r="H46" s="1238">
        <f>SUM(I46:J46)</f>
        <v>0</v>
      </c>
      <c r="I46" s="1237"/>
      <c r="J46" s="1227"/>
      <c r="K46" s="1236"/>
      <c r="W46" s="1157">
        <v>11</v>
      </c>
    </row>
    <row customHeight="1" ht="11.549999999999999">
      <c r="F47" s="1232" t="s">
        <v>1025</v>
      </c>
      <c r="G47" s="1239" t="s">
        <v>1067</v>
      </c>
      <c r="H47" s="1238">
        <f>SUM(I47:J47)</f>
        <v>0</v>
      </c>
      <c r="I47" s="1237"/>
      <c r="J47" s="1227"/>
      <c r="K47" s="1236"/>
      <c r="W47" s="1157">
        <v>11</v>
      </c>
    </row>
    <row customHeight="1" ht="24">
      <c r="F48" s="1232" t="s">
        <v>110</v>
      </c>
      <c r="G48" s="692" t="s">
        <v>1068</v>
      </c>
      <c r="H48" s="1238">
        <f>SUM(I48:J48)</f>
        <v>0</v>
      </c>
      <c r="I48" s="1238">
        <f>SUM(I49,I54,I57)</f>
        <v>0</v>
      </c>
      <c r="J48" s="1227"/>
      <c r="K48" s="1236"/>
      <c r="W48" s="1157">
        <v>23</v>
      </c>
    </row>
    <row customHeight="1" ht="11.549999999999999">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549999999999999">
      <c r="F51" s="1232" t="s">
        <v>714</v>
      </c>
      <c r="G51" s="1240" t="s">
        <v>1060</v>
      </c>
      <c r="H51" s="1238">
        <f>SUM(I51:J51)</f>
        <v>0</v>
      </c>
      <c r="I51" s="1237"/>
      <c r="J51" s="1227"/>
      <c r="K51" s="1236"/>
      <c r="W51" s="1157">
        <v>11</v>
      </c>
    </row>
    <row customHeight="1" ht="11.549999999999999">
      <c r="F52" s="1232" t="s">
        <v>1069</v>
      </c>
      <c r="G52" s="1240" t="s">
        <v>1062</v>
      </c>
      <c r="H52" s="1238">
        <f>SUM(I52:J52)</f>
        <v>0</v>
      </c>
      <c r="I52" s="1237"/>
      <c r="J52" s="1227"/>
      <c r="K52" s="1236"/>
      <c r="W52" s="1157">
        <v>11</v>
      </c>
    </row>
    <row customHeight="1" ht="35.699999999999996">
      <c r="F53" s="1232" t="s">
        <v>1070</v>
      </c>
      <c r="G53" s="1240" t="s">
        <v>1064</v>
      </c>
      <c r="H53" s="1238">
        <f>SUM(I53:J53)</f>
        <v>0</v>
      </c>
      <c r="I53" s="1237"/>
      <c r="J53" s="1227"/>
      <c r="K53" s="1236"/>
      <c r="W53" s="1157">
        <v>34</v>
      </c>
    </row>
    <row customHeight="1" ht="11.549999999999999">
      <c r="F54" s="1232" t="s">
        <v>306</v>
      </c>
      <c r="G54" s="1239" t="s">
        <v>1049</v>
      </c>
      <c r="H54" s="1238">
        <f>SUM(I54:J54)</f>
        <v>0</v>
      </c>
      <c r="I54" s="1238">
        <f>SUM(I55:I56)</f>
        <v>0</v>
      </c>
      <c r="J54" s="1227"/>
      <c r="K54" s="1236"/>
      <c r="W54" s="1157">
        <v>11</v>
      </c>
    </row>
    <row customHeight="1" ht="48.29999999999999">
      <c r="F55" s="1232" t="s">
        <v>718</v>
      </c>
      <c r="G55" s="1240" t="s">
        <v>1050</v>
      </c>
      <c r="H55" s="1238">
        <f>SUM(I55:J55)</f>
        <v>0</v>
      </c>
      <c r="I55" s="1237"/>
      <c r="J55" s="1227"/>
      <c r="K55" s="1236"/>
      <c r="W55" s="1157">
        <v>46</v>
      </c>
    </row>
    <row customHeight="1" ht="11.549999999999999">
      <c r="F56" s="1232" t="s">
        <v>720</v>
      </c>
      <c r="G56" s="1240" t="s">
        <v>1051</v>
      </c>
      <c r="H56" s="1238">
        <f>SUM(I56:J56)</f>
        <v>0</v>
      </c>
      <c r="I56" s="1237"/>
      <c r="J56" s="1227"/>
      <c r="K56" s="1236"/>
      <c r="W56" s="1157">
        <v>11</v>
      </c>
    </row>
    <row customHeight="1" ht="11.549999999999999">
      <c r="F57" s="1232" t="s">
        <v>309</v>
      </c>
      <c r="G57" s="1239" t="s">
        <v>1067</v>
      </c>
      <c r="H57" s="1238">
        <f>SUM(I57:J57)</f>
        <v>0</v>
      </c>
      <c r="I57" s="1237"/>
      <c r="J57" s="1227"/>
      <c r="K57" s="1236"/>
      <c r="W57" s="1157">
        <v>11</v>
      </c>
    </row>
    <row customHeight="1" ht="11.549999999999999">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79BEC-A628-7A2D-0FC2-7F5D8FBA1B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4C9DB-8BAD-2323-ADA2-9C622773EF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1115</v>
      </c>
      <c r="E20" s="690"/>
      <c r="F20" s="511"/>
      <c r="G20" s="511"/>
      <c r="H20" s="511"/>
      <c r="I20" s="1765"/>
      <c r="S20" s="507">
        <v>0</v>
      </c>
    </row>
    <row customHeight="1" ht="29.25">
      <c r="C21" s="453"/>
      <c r="D21" s="541" t="s">
        <v>312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2E984-8B0D-6D69-99C6-F062692505C2}" mc:Ignorable="x14ac xr xr2 xr3">
  <sheetPr>
    <tabColor theme="6" tint="0.4"/>
    <pageSetUpPr fitToPage="1"/>
  </sheetPr>
  <dimension ref="A1:Q32"/>
  <sheetViews>
    <sheetView showGridLines="0" zoomScale="101" workbookViewId="0" tabSelected="1">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35.25">
      <c r="A14" s="194"/>
      <c r="C14" s="98"/>
      <c r="D14" s="149" t="s">
        <v>1057</v>
      </c>
      <c r="E14" s="197" t="s">
        <v>1117</v>
      </c>
      <c r="F14" s="2636" t="s">
        <v>1118</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33.333333333333336">
      <c r="A17" s="194"/>
      <c r="C17" s="98"/>
      <c r="D17" s="149" t="s">
        <v>1065</v>
      </c>
      <c r="E17" s="197" t="s">
        <v>1120</v>
      </c>
      <c r="F17" s="2638" t="s">
        <v>1121</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1025</v>
      </c>
      <c r="E19" s="885" t="s">
        <v>1123</v>
      </c>
      <c r="F19" s="387"/>
      <c r="G19" s="339" t="s">
        <v>1124</v>
      </c>
      <c r="I19" s="502"/>
      <c r="J19" s="502"/>
      <c r="Q19" s="760">
        <v>0</v>
      </c>
    </row>
    <row s="1637" customFormat="1" customHeight="1" ht="14.699999999999998">
      <c r="A20" s="345"/>
      <c r="B20" s="148"/>
      <c r="C20" s="309"/>
      <c r="D20" s="887">
        <v>2</v>
      </c>
      <c r="E20" s="332" t="s">
        <v>1125</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1126</v>
      </c>
      <c r="F23" s="1672" t="s">
        <v>305</v>
      </c>
      <c r="G23" s="347"/>
      <c r="I23" s="1626"/>
      <c r="J23" s="1626"/>
      <c r="Q23" s="1633">
        <v>0</v>
      </c>
    </row>
    <row s="1637" customFormat="1" customHeight="1" ht="14.25" hidden="1">
      <c r="A24" s="345"/>
      <c r="B24" s="1162"/>
      <c r="C24" s="378"/>
      <c r="D24" s="1675" t="s">
        <v>708</v>
      </c>
      <c r="E24" s="1674" t="s">
        <v>1127</v>
      </c>
      <c r="F24" s="1672" t="s">
        <v>305</v>
      </c>
      <c r="G24" s="339"/>
      <c r="I24" s="1626"/>
      <c r="J24" s="1626"/>
      <c r="Q24" s="1633">
        <v>0</v>
      </c>
    </row>
    <row s="1637" customFormat="1" customHeight="1" ht="14.25" hidden="1">
      <c r="A25" s="345"/>
      <c r="B25" s="1162"/>
      <c r="C25" s="378"/>
      <c r="D25" s="1675" t="s">
        <v>711</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4691CCF6-977D-3602-98CD-5581E11F5BEE}"/>
    <hyperlink ref="F17" r:id="rId2" xr:uid="{14E825D3-90F8-474C-F174-3C18BDC1BC9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E64FE-EA29-F4A7-CB62-73F5B5304A4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1130</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1131</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1132</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1133</v>
      </c>
      <c r="F10" s="1672"/>
      <c r="G10" s="1676"/>
      <c r="H10" s="1672" t="s">
        <v>305</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1021</v>
      </c>
      <c r="E22" s="196" t="s">
        <v>1136</v>
      </c>
      <c r="F22" s="200"/>
      <c r="G22" s="1739"/>
      <c r="H22" s="200" t="s">
        <v>305</v>
      </c>
      <c r="I22" s="153" t="s">
        <v>1137</v>
      </c>
      <c r="M22" s="85">
        <v>20</v>
      </c>
    </row>
    <row customHeight="1" ht="60">
      <c r="A23" s="1685"/>
      <c r="C23" s="98"/>
      <c r="D23" s="149" t="s">
        <v>1023</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323</v>
      </c>
      <c r="E26" s="201"/>
      <c r="F26" s="200"/>
      <c r="G26" s="200" t="s">
        <v>305</v>
      </c>
      <c r="H26" s="215"/>
      <c r="I26" s="2171" t="s">
        <v>1140</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1130</v>
      </c>
      <c r="F29" s="200"/>
      <c r="G29" s="259"/>
      <c r="H29" s="200" t="s">
        <v>305</v>
      </c>
      <c r="I29" s="2171" t="s">
        <v>1141</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305</v>
      </c>
      <c r="I33" s="2171" t="s">
        <v>1143</v>
      </c>
      <c r="M33" s="85">
        <v>14</v>
      </c>
    </row>
    <row customHeight="1" ht="15.75">
      <c r="A34" s="1685" t="s">
        <v>89</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305</v>
      </c>
      <c r="I36" s="2145" t="s">
        <v>1145</v>
      </c>
      <c r="M36" s="85">
        <v>14</v>
      </c>
    </row>
    <row customHeight="1" ht="15.75">
      <c r="A37" s="1685" t="s">
        <v>90</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883</v>
      </c>
      <c r="E39" s="208" t="s">
        <v>1133</v>
      </c>
      <c r="F39" s="200"/>
      <c r="G39" s="209"/>
      <c r="H39" s="200" t="s">
        <v>305</v>
      </c>
      <c r="I39" s="2171" t="s">
        <v>1146</v>
      </c>
      <c r="L39" s="157" t="s">
        <v>1134</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012B1-2F36-F219-578F-F72031E275B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87</v>
      </c>
      <c r="F20" s="2226" t="s">
        <v>123</v>
      </c>
      <c r="G20" s="2226" t="s">
        <v>124</v>
      </c>
      <c r="H20" s="2388" t="s">
        <v>1150</v>
      </c>
      <c r="I20" s="2389"/>
      <c r="J20" s="2435"/>
      <c r="K20" s="2226" t="s">
        <v>302</v>
      </c>
      <c r="L20" s="2226" t="s">
        <v>389</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1154</v>
      </c>
      <c r="N85" s="336"/>
      <c r="AH85" s="376">
        <v>34</v>
      </c>
    </row>
    <row customHeight="1" ht="19.95">
      <c r="A86" s="1782"/>
      <c r="B86" s="1782"/>
      <c r="D86" s="378"/>
      <c r="E86" s="149" t="s">
        <v>89</v>
      </c>
      <c r="F86" s="2462" t="s">
        <v>1155</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04292-8E3A-F85F-83AC-181A1C5AC7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1157</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77435-FE88-C9C9-FF59-E5DBC12309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1158</v>
      </c>
      <c r="E5" s="2239"/>
      <c r="F5" s="2239"/>
      <c r="G5" s="2239"/>
      <c r="H5" s="2239"/>
      <c r="I5" s="2239"/>
      <c r="J5" s="2239"/>
      <c r="V5" s="507">
        <v>63</v>
      </c>
    </row>
    <row customHeight="1" ht="15.75">
      <c r="C6" s="178"/>
      <c r="D6" s="2178" t="str">
        <f>IF(org=0,"Не определено",org)</f>
        <v>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1159</v>
      </c>
      <c r="F17" s="523" t="s">
        <v>305</v>
      </c>
      <c r="G17" s="680"/>
      <c r="H17" s="680"/>
      <c r="I17" s="680"/>
      <c r="J17" s="680"/>
      <c r="K17" s="291" t="s">
        <v>1160</v>
      </c>
      <c r="V17" s="507">
        <v>0</v>
      </c>
    </row>
    <row customHeight="1" ht="48.29999999999999">
      <c r="A18" s="507"/>
      <c r="C18" s="528"/>
      <c r="D18" s="523">
        <v>3</v>
      </c>
      <c r="E18" s="281" t="s">
        <v>814</v>
      </c>
      <c r="F18" s="523" t="s">
        <v>305</v>
      </c>
      <c r="G18" s="811" t="s">
        <v>305</v>
      </c>
      <c r="H18" s="812" t="s">
        <v>305</v>
      </c>
      <c r="I18" s="523" t="s">
        <v>305</v>
      </c>
      <c r="J18" s="580" t="s">
        <v>305</v>
      </c>
      <c r="K18" s="291" t="s">
        <v>1161</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1162</v>
      </c>
      <c r="F22" s="523" t="s">
        <v>557</v>
      </c>
      <c r="G22" s="683"/>
      <c r="H22" s="684"/>
      <c r="I22" s="683"/>
      <c r="J22" s="684"/>
      <c r="K22" s="291" t="s">
        <v>1163</v>
      </c>
      <c r="V22" s="507">
        <v>0</v>
      </c>
    </row>
    <row customHeight="1" ht="33.75" hidden="1">
      <c r="C23" s="453"/>
      <c r="D23" s="523">
        <v>6</v>
      </c>
      <c r="E23" s="281" t="s">
        <v>1164</v>
      </c>
      <c r="F23" s="523" t="s">
        <v>1165</v>
      </c>
      <c r="G23" s="683"/>
      <c r="H23" s="683"/>
      <c r="I23" s="683"/>
      <c r="J23" s="683"/>
      <c r="K23" s="291" t="s">
        <v>1166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845B6-DD95-9B0E-C262-C5569BFDAEC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1167</v>
      </c>
      <c r="B1" s="1069" t="s">
        <v>1168</v>
      </c>
      <c r="C1" s="1069" t="s">
        <v>1169</v>
      </c>
      <c r="D1" s="1069" t="s">
        <v>1170</v>
      </c>
      <c r="E1" s="1069" t="s">
        <v>1171</v>
      </c>
      <c r="F1" s="1069" t="s">
        <v>1172</v>
      </c>
      <c r="G1" s="1069" t="s">
        <v>1173</v>
      </c>
      <c r="H1" s="1069" t="s">
        <v>1174</v>
      </c>
      <c r="I1" s="1069" t="s">
        <v>1175</v>
      </c>
      <c r="J1" s="1069" t="s">
        <v>1176</v>
      </c>
      <c r="K1" s="1069" t="s">
        <v>1177</v>
      </c>
      <c r="L1" s="1069" t="s">
        <v>1178</v>
      </c>
      <c r="M1" s="1069"/>
      <c r="N1" s="1069" t="s">
        <v>1179</v>
      </c>
      <c r="O1" s="1069" t="s">
        <v>1180</v>
      </c>
      <c r="P1" s="1069" t="s">
        <v>1181</v>
      </c>
      <c r="Q1" s="1069" t="s">
        <v>1182</v>
      </c>
      <c r="R1" s="1069" t="s">
        <v>1183</v>
      </c>
      <c r="S1" s="1069" t="s">
        <v>1184</v>
      </c>
      <c r="T1" s="1069" t="s">
        <v>1185</v>
      </c>
      <c r="U1" s="1069" t="s">
        <v>1186</v>
      </c>
      <c r="V1" s="1069"/>
      <c r="W1" s="799" t="s">
        <v>1187</v>
      </c>
      <c r="X1" s="1069" t="s">
        <v>1188</v>
      </c>
      <c r="Y1" s="1069" t="s">
        <v>1189</v>
      </c>
      <c r="Z1" s="1069"/>
      <c r="AA1" s="1069" t="s">
        <v>1190</v>
      </c>
      <c r="AB1" s="1069"/>
      <c r="AC1" s="1069" t="s">
        <v>1191</v>
      </c>
      <c r="AD1" s="1069"/>
      <c r="AF1" s="1069" t="s">
        <v>1192</v>
      </c>
      <c r="AH1" s="1069" t="s">
        <v>1193</v>
      </c>
      <c r="AI1" s="1069" t="s">
        <v>1194</v>
      </c>
      <c r="AK1" s="1069" t="s">
        <v>1195</v>
      </c>
      <c r="AM1" s="1069" t="s">
        <v>1196</v>
      </c>
      <c r="AP1" s="1069" t="s">
        <v>1197</v>
      </c>
      <c r="AQ1" s="1069" t="s">
        <v>1198</v>
      </c>
      <c r="AS1" s="1069" t="s">
        <v>1199</v>
      </c>
      <c r="AU1" s="1069" t="s">
        <v>1200</v>
      </c>
      <c r="AW1" s="1069" t="s">
        <v>1201</v>
      </c>
      <c r="AX1" s="1069" t="s">
        <v>1202</v>
      </c>
      <c r="AZ1" s="1154" t="s">
        <v>1203</v>
      </c>
      <c r="BB1" s="1069" t="s">
        <v>1204</v>
      </c>
      <c r="BC1" s="1069"/>
      <c r="BE1" s="1069" t="s">
        <v>1205</v>
      </c>
      <c r="BF1" s="1069" t="s">
        <v>1206</v>
      </c>
      <c r="BH1" s="1071" t="s">
        <v>807</v>
      </c>
      <c r="BI1" s="1072"/>
      <c r="BJ1" s="1073" t="s">
        <v>1207</v>
      </c>
      <c r="BK1" s="1072"/>
      <c r="BL1" s="1074" t="s">
        <v>906</v>
      </c>
      <c r="BM1" s="1072"/>
      <c r="BN1" s="1075" t="s">
        <v>1208</v>
      </c>
      <c r="BS1" s="1429"/>
    </row>
    <row customHeight="1" ht="11.25">
      <c r="A2" s="1076" t="s">
        <v>1209</v>
      </c>
      <c r="B2" s="1077">
        <v>2000</v>
      </c>
      <c r="C2" s="1077">
        <v>2022</v>
      </c>
      <c r="D2" s="1077" t="s">
        <v>65</v>
      </c>
      <c r="E2" s="1078" t="s">
        <v>1210</v>
      </c>
      <c r="F2" s="1078" t="s">
        <v>1211</v>
      </c>
      <c r="G2" s="1078" t="s">
        <v>1212</v>
      </c>
      <c r="H2" s="1079" t="s">
        <v>54</v>
      </c>
      <c r="I2" s="1078" t="s">
        <v>109</v>
      </c>
      <c r="J2" s="1078" t="s">
        <v>1213</v>
      </c>
      <c r="K2" s="1080" t="s">
        <v>1214</v>
      </c>
      <c r="L2" s="1081"/>
      <c r="M2" s="1080">
        <v>1</v>
      </c>
      <c r="N2" s="1164" t="s">
        <v>1215</v>
      </c>
      <c r="O2" s="1079" t="s">
        <v>1216</v>
      </c>
      <c r="P2" s="1082" t="s">
        <v>37</v>
      </c>
      <c r="Q2" s="1083" t="s">
        <v>1217</v>
      </c>
      <c r="R2" s="145" t="s">
        <v>1218</v>
      </c>
      <c r="S2" s="145" t="s">
        <v>1219</v>
      </c>
      <c r="T2" s="1084" t="s">
        <v>1220</v>
      </c>
      <c r="U2" s="1081" t="s">
        <v>1221</v>
      </c>
      <c r="V2" s="1085">
        <v>1</v>
      </c>
      <c r="W2" s="1086"/>
      <c r="X2" s="1086" t="s">
        <v>1222</v>
      </c>
      <c r="Y2" s="1077" t="s">
        <v>1223</v>
      </c>
      <c r="Z2" s="1087"/>
      <c r="AA2" s="1077" t="s">
        <v>1224</v>
      </c>
      <c r="AB2" s="1088" t="s">
        <v>1224</v>
      </c>
      <c r="AC2" s="1077" t="s">
        <v>1225</v>
      </c>
      <c r="AD2" s="1088" t="s">
        <v>1225</v>
      </c>
      <c r="AF2" s="1079" t="s">
        <v>1221</v>
      </c>
      <c r="AH2" s="1078" t="s">
        <v>1226</v>
      </c>
      <c r="AI2" s="1078" t="s">
        <v>1226</v>
      </c>
      <c r="AK2" s="1078" t="s">
        <v>1227</v>
      </c>
      <c r="AM2" s="1078" t="s">
        <v>1228</v>
      </c>
      <c r="AP2" s="1089" t="s">
        <v>1222</v>
      </c>
      <c r="AQ2" s="1090" t="s">
        <v>1222</v>
      </c>
      <c r="AS2" s="1077" t="s">
        <v>1229</v>
      </c>
      <c r="AU2" s="1122" t="s">
        <v>1230</v>
      </c>
      <c r="AW2" s="1122" t="s">
        <v>1231</v>
      </c>
      <c r="AX2" s="1122" t="s">
        <v>1231</v>
      </c>
      <c r="AZ2" s="1122" t="s">
        <v>52</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555</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1223</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89</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1223</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1307</v>
      </c>
      <c r="H5" s="1079" t="s">
        <v>1308</v>
      </c>
      <c r="I5" s="1078" t="s">
        <v>90</v>
      </c>
      <c r="K5" s="1080" t="s">
        <v>1309</v>
      </c>
      <c r="L5" s="1081">
        <f>_xlfn.IFERROR(MATCH(K5,OFFER_METHOD,0),0)</f>
        <v>0</v>
      </c>
      <c r="M5" s="1080">
        <v>4</v>
      </c>
      <c r="N5" s="1094" t="s">
        <v>1310</v>
      </c>
      <c r="O5" s="1078" t="s">
        <v>1311</v>
      </c>
      <c r="Q5" s="1083" t="s">
        <v>1312</v>
      </c>
      <c r="R5" s="145" t="s">
        <v>1313</v>
      </c>
      <c r="T5" s="1079" t="s">
        <v>1314</v>
      </c>
      <c r="U5" s="1081" t="s">
        <v>1315</v>
      </c>
      <c r="V5" s="1085">
        <v>4</v>
      </c>
      <c r="W5" s="1086"/>
      <c r="X5" s="1086" t="s">
        <v>167</v>
      </c>
      <c r="Y5" s="1077" t="s">
        <v>1316</v>
      </c>
      <c r="Z5" s="1093">
        <v>1</v>
      </c>
      <c r="AF5" s="1079" t="s">
        <v>1317</v>
      </c>
      <c r="AH5" s="1078" t="s">
        <v>1318</v>
      </c>
      <c r="AK5" s="1078" t="s">
        <v>1319</v>
      </c>
      <c r="AM5" s="1078" t="s">
        <v>1320</v>
      </c>
      <c r="AP5" s="1089" t="s">
        <v>167</v>
      </c>
      <c r="AQ5" s="1090" t="s">
        <v>167</v>
      </c>
      <c r="AU5" s="1122" t="s">
        <v>1321</v>
      </c>
      <c r="AW5" s="1122" t="s">
        <v>1322</v>
      </c>
      <c r="AX5" s="1122" t="s">
        <v>1322</v>
      </c>
      <c r="AZ5" s="1122" t="s">
        <v>1323</v>
      </c>
      <c r="BB5" s="1122" t="s">
        <v>1324</v>
      </c>
      <c r="BC5" s="1122" t="s">
        <v>1325</v>
      </c>
      <c r="BE5" s="1122">
        <v>2003</v>
      </c>
      <c r="BF5" s="1122" t="s">
        <v>1326</v>
      </c>
      <c r="BH5" s="1070" t="s">
        <v>1327</v>
      </c>
      <c r="BJ5" s="1070" t="s">
        <v>1327</v>
      </c>
      <c r="BL5" s="1070" t="s">
        <v>1327</v>
      </c>
      <c r="BN5" s="1070" t="s">
        <v>1328</v>
      </c>
      <c r="BQ5" s="1283">
        <v>4213775</v>
      </c>
      <c r="BR5" s="1070" t="s">
        <v>1222</v>
      </c>
      <c r="BS5" s="1431"/>
      <c r="BT5" s="1283">
        <v>64236871</v>
      </c>
      <c r="BU5" s="1070" t="s">
        <v>228</v>
      </c>
      <c r="BV5" s="1072"/>
      <c r="BW5" s="1697">
        <v>4213767</v>
      </c>
      <c r="BX5" s="1695" t="s">
        <v>1329</v>
      </c>
      <c r="BZ5" s="1283">
        <v>64237509</v>
      </c>
      <c r="CA5" s="1297" t="s">
        <v>1330</v>
      </c>
    </row>
    <row customHeight="1" ht="11.25">
      <c r="A6" s="1076" t="s">
        <v>1331</v>
      </c>
      <c r="B6" s="1077">
        <v>2004</v>
      </c>
      <c r="C6" s="1077">
        <v>2026</v>
      </c>
      <c r="E6" s="1078" t="s">
        <v>1332</v>
      </c>
      <c r="F6" s="1095"/>
      <c r="H6" s="1079" t="s">
        <v>1333</v>
      </c>
      <c r="I6" s="1078" t="s">
        <v>111</v>
      </c>
      <c r="J6" s="1069" t="s">
        <v>1334</v>
      </c>
      <c r="L6" s="1081">
        <f>SUM(kind_of_control_method_filter)</f>
        <v>0</v>
      </c>
      <c r="N6" s="1094" t="s">
        <v>1335</v>
      </c>
      <c r="O6" s="1078" t="s">
        <v>1336</v>
      </c>
      <c r="R6" s="145" t="s">
        <v>1217</v>
      </c>
      <c r="T6" s="1079" t="s">
        <v>1337</v>
      </c>
      <c r="U6" s="1081" t="s">
        <v>1317</v>
      </c>
      <c r="V6" s="1085">
        <v>5</v>
      </c>
      <c r="W6" s="1086"/>
      <c r="X6" s="1077" t="s">
        <v>173</v>
      </c>
      <c r="Y6" s="1077" t="s">
        <v>1338</v>
      </c>
      <c r="Z6" s="1093"/>
      <c r="AA6" s="1096"/>
      <c r="AH6" s="1078" t="s">
        <v>1339</v>
      </c>
      <c r="AK6" s="1078" t="s">
        <v>1340</v>
      </c>
      <c r="AM6" s="1078" t="s">
        <v>1341</v>
      </c>
      <c r="AP6" s="1089" t="s">
        <v>173</v>
      </c>
      <c r="AQ6" s="1090" t="s">
        <v>173</v>
      </c>
      <c r="AU6" s="1122" t="s">
        <v>1342</v>
      </c>
      <c r="AW6" s="1122" t="s">
        <v>1343</v>
      </c>
      <c r="AX6" s="1122" t="s">
        <v>1343</v>
      </c>
      <c r="BB6" s="1122" t="s">
        <v>1344</v>
      </c>
      <c r="BC6" s="1122" t="s">
        <v>1325</v>
      </c>
      <c r="BE6" s="1122">
        <v>2004</v>
      </c>
      <c r="BF6" s="1122" t="s">
        <v>1345</v>
      </c>
      <c r="BH6" s="1070" t="s">
        <v>1346</v>
      </c>
      <c r="BJ6" s="1070" t="s">
        <v>1347</v>
      </c>
      <c r="BL6" s="1070" t="s">
        <v>1347</v>
      </c>
      <c r="BN6" s="1070" t="s">
        <v>1348</v>
      </c>
      <c r="BQ6" s="1283">
        <v>4213784</v>
      </c>
      <c r="BR6" s="1297" t="s">
        <v>1256</v>
      </c>
      <c r="BS6" s="1432"/>
      <c r="BT6" s="1283">
        <v>64236872</v>
      </c>
      <c r="BU6" s="1070" t="s">
        <v>233</v>
      </c>
      <c r="BV6" s="1072"/>
      <c r="BW6" s="1697">
        <v>4213768</v>
      </c>
      <c r="BX6" s="1695" t="s">
        <v>253</v>
      </c>
      <c r="BZ6" s="1283">
        <v>64237510</v>
      </c>
      <c r="CA6" s="1070" t="s">
        <v>1349</v>
      </c>
    </row>
    <row customHeight="1" ht="11.25">
      <c r="A7" s="1076" t="s">
        <v>1350</v>
      </c>
      <c r="B7" s="1077">
        <v>2005</v>
      </c>
      <c r="E7" s="1078" t="s">
        <v>1351</v>
      </c>
      <c r="F7" s="1095"/>
      <c r="H7" s="1079" t="s">
        <v>1352</v>
      </c>
      <c r="I7" s="1078" t="s">
        <v>91</v>
      </c>
      <c r="J7" s="1078" t="s">
        <v>1353</v>
      </c>
      <c r="N7" s="1098" t="s">
        <v>1354</v>
      </c>
      <c r="O7" s="1078" t="s">
        <v>1355</v>
      </c>
      <c r="U7" s="1081" t="s">
        <v>19</v>
      </c>
      <c r="V7" s="372" t="s">
        <v>91</v>
      </c>
      <c r="W7" s="1086"/>
      <c r="X7" s="1077" t="s">
        <v>179</v>
      </c>
      <c r="Y7" s="1077" t="s">
        <v>1316</v>
      </c>
      <c r="Z7" s="1093"/>
      <c r="AA7" s="1096"/>
      <c r="AH7" s="1078" t="s">
        <v>1356</v>
      </c>
      <c r="AK7" s="1078" t="s">
        <v>1357</v>
      </c>
      <c r="AM7" s="1078" t="s">
        <v>1358</v>
      </c>
      <c r="AP7" s="1089" t="s">
        <v>179</v>
      </c>
      <c r="AQ7" s="1090" t="s">
        <v>179</v>
      </c>
      <c r="AU7" s="1122" t="s">
        <v>1359</v>
      </c>
      <c r="AW7" s="1122" t="s">
        <v>1360</v>
      </c>
      <c r="AX7" s="1122" t="s">
        <v>1360</v>
      </c>
      <c r="AZ7" s="1069" t="s">
        <v>1361</v>
      </c>
      <c r="BB7" s="1122" t="s">
        <v>1362</v>
      </c>
      <c r="BC7" s="1122" t="s">
        <v>1325</v>
      </c>
      <c r="BE7" s="1122">
        <v>2005</v>
      </c>
      <c r="BF7" s="1122" t="s">
        <v>1363</v>
      </c>
      <c r="BH7" s="1070" t="s">
        <v>1364</v>
      </c>
      <c r="BJ7" s="1070" t="s">
        <v>1346</v>
      </c>
      <c r="BL7" s="1070" t="s">
        <v>1346</v>
      </c>
      <c r="BN7" s="1070" t="s">
        <v>1365</v>
      </c>
      <c r="BQ7" s="1283">
        <v>4213781</v>
      </c>
      <c r="BR7" s="1070" t="s">
        <v>1249</v>
      </c>
      <c r="BS7" s="1431"/>
      <c r="BT7" s="1283">
        <v>64236873</v>
      </c>
      <c r="BU7" s="1070" t="s">
        <v>238</v>
      </c>
      <c r="BV7" s="1072"/>
      <c r="BW7" s="1697">
        <v>4213769</v>
      </c>
      <c r="BX7" s="1695" t="s">
        <v>1366</v>
      </c>
      <c r="BZ7" s="1283">
        <v>64237511</v>
      </c>
      <c r="CA7" s="1070" t="s">
        <v>268</v>
      </c>
    </row>
    <row customHeight="1" ht="11.25">
      <c r="A8" s="1076" t="s">
        <v>1367</v>
      </c>
      <c r="B8" s="1077">
        <v>2006</v>
      </c>
      <c r="E8" s="1078" t="s">
        <v>1368</v>
      </c>
      <c r="F8" s="1095"/>
      <c r="H8" s="1079" t="s">
        <v>1369</v>
      </c>
      <c r="I8" s="1078" t="s">
        <v>92</v>
      </c>
      <c r="J8" s="1078" t="s">
        <v>1370</v>
      </c>
      <c r="N8" s="1165" t="s">
        <v>1371</v>
      </c>
      <c r="O8" s="1078" t="s">
        <v>1372</v>
      </c>
      <c r="V8" s="372" t="s">
        <v>92</v>
      </c>
      <c r="W8" s="1086"/>
      <c r="X8" s="1077" t="s">
        <v>185</v>
      </c>
      <c r="Y8" s="1077" t="s">
        <v>1316</v>
      </c>
      <c r="Z8" s="1093"/>
      <c r="AA8" s="1096"/>
      <c r="AK8" s="1078" t="s">
        <v>1373</v>
      </c>
      <c r="AP8" s="1089" t="s">
        <v>185</v>
      </c>
      <c r="AQ8" s="1090" t="s">
        <v>185</v>
      </c>
      <c r="AU8" s="1122" t="s">
        <v>1374</v>
      </c>
      <c r="AW8" s="1122" t="s">
        <v>1375</v>
      </c>
      <c r="AX8" s="1122" t="s">
        <v>1375</v>
      </c>
      <c r="AZ8" s="1122" t="s">
        <v>1376</v>
      </c>
      <c r="BB8" s="1122" t="s">
        <v>1377</v>
      </c>
      <c r="BC8" s="1122" t="s">
        <v>1325</v>
      </c>
      <c r="BE8" s="1122">
        <v>2006</v>
      </c>
      <c r="BF8" s="1122" t="s">
        <v>1378</v>
      </c>
      <c r="BH8" s="1070" t="s">
        <v>1379</v>
      </c>
      <c r="BJ8" s="1070" t="s">
        <v>1380</v>
      </c>
      <c r="BL8" s="1070" t="s">
        <v>1380</v>
      </c>
      <c r="BN8" s="1070" t="s">
        <v>1381</v>
      </c>
      <c r="BQ8" s="1283">
        <v>4213776</v>
      </c>
      <c r="BR8" s="1070" t="s">
        <v>167</v>
      </c>
      <c r="BS8" s="1431"/>
      <c r="BT8" s="1283">
        <v>64236874</v>
      </c>
      <c r="BU8" s="1297" t="s">
        <v>1382</v>
      </c>
      <c r="BV8" s="1072"/>
      <c r="BW8" s="1697">
        <v>4213770</v>
      </c>
      <c r="BX8" s="1698" t="s">
        <v>1383</v>
      </c>
      <c r="BZ8" s="1283">
        <v>64237512</v>
      </c>
      <c r="CA8" s="1070" t="s">
        <v>263</v>
      </c>
    </row>
    <row customHeight="1" ht="11.25">
      <c r="A9" s="1076" t="s">
        <v>1384</v>
      </c>
      <c r="B9" s="1077">
        <v>2007</v>
      </c>
      <c r="E9" s="1078" t="s">
        <v>1385</v>
      </c>
      <c r="F9" s="1095"/>
      <c r="G9" s="1069" t="s">
        <v>1386</v>
      </c>
      <c r="H9" s="1069" t="s">
        <v>1387</v>
      </c>
      <c r="I9" s="1078" t="s">
        <v>112</v>
      </c>
      <c r="O9" s="1078" t="s">
        <v>1388</v>
      </c>
      <c r="V9" s="372" t="s">
        <v>112</v>
      </c>
      <c r="W9" s="1086"/>
      <c r="X9" s="1077" t="s">
        <v>191</v>
      </c>
      <c r="Y9" s="1077" t="s">
        <v>1223</v>
      </c>
      <c r="Z9" s="1093">
        <v>1</v>
      </c>
      <c r="AA9" s="1096"/>
      <c r="AK9" s="1078" t="s">
        <v>1389</v>
      </c>
      <c r="AP9" s="1089" t="s">
        <v>1390</v>
      </c>
      <c r="AQ9" s="1090" t="s">
        <v>1390</v>
      </c>
      <c r="AW9" s="1122" t="s">
        <v>1391</v>
      </c>
      <c r="AX9" s="1122" t="s">
        <v>1391</v>
      </c>
      <c r="AZ9" s="1122" t="s">
        <v>1392</v>
      </c>
      <c r="BB9" s="1122" t="s">
        <v>1393</v>
      </c>
      <c r="BC9" s="1122" t="s">
        <v>1325</v>
      </c>
      <c r="BE9" s="1122">
        <v>2007</v>
      </c>
      <c r="BF9" s="1122" t="s">
        <v>1394</v>
      </c>
      <c r="BH9" s="1070" t="s">
        <v>1395</v>
      </c>
      <c r="BJ9" s="1070" t="s">
        <v>1396</v>
      </c>
      <c r="BL9" s="1070" t="s">
        <v>1396</v>
      </c>
      <c r="BN9" s="1070" t="s">
        <v>1397</v>
      </c>
      <c r="BQ9" s="1283">
        <v>4213777</v>
      </c>
      <c r="BR9" s="1070" t="s">
        <v>173</v>
      </c>
      <c r="BS9" s="1431"/>
      <c r="BT9" s="1283">
        <v>64236875</v>
      </c>
      <c r="BU9" s="1070" t="s">
        <v>243</v>
      </c>
      <c r="BV9" s="1072"/>
      <c r="BW9" s="1692"/>
      <c r="BX9" s="1692"/>
    </row>
    <row customHeight="1" ht="11.25">
      <c r="A10" s="1076" t="s">
        <v>1398</v>
      </c>
      <c r="B10" s="1077">
        <v>2008</v>
      </c>
      <c r="E10" s="1078" t="s">
        <v>1399</v>
      </c>
      <c r="F10" s="1095"/>
      <c r="G10" s="1078" t="s">
        <v>1400</v>
      </c>
      <c r="H10" s="1078" t="s">
        <v>1401</v>
      </c>
      <c r="I10" s="1078" t="s">
        <v>149</v>
      </c>
      <c r="J10" s="1069" t="s">
        <v>1402</v>
      </c>
      <c r="K10" s="1069" t="s">
        <v>1403</v>
      </c>
      <c r="O10" s="1078" t="s">
        <v>1404</v>
      </c>
      <c r="V10" s="373" t="s">
        <v>149</v>
      </c>
      <c r="W10" s="1099"/>
      <c r="X10" s="1099" t="s">
        <v>1405</v>
      </c>
      <c r="Y10" s="1100" t="s">
        <v>1406</v>
      </c>
      <c r="Z10" s="1093"/>
      <c r="AP10" s="1089" t="s">
        <v>1405</v>
      </c>
      <c r="AQ10" s="1090" t="s">
        <v>1405</v>
      </c>
      <c r="AW10" s="1122" t="s">
        <v>1407</v>
      </c>
      <c r="AX10" s="1122" t="s">
        <v>1407</v>
      </c>
      <c r="AZ10" s="1122" t="s">
        <v>1408</v>
      </c>
      <c r="BB10" s="1122" t="s">
        <v>1409</v>
      </c>
      <c r="BC10" s="1122" t="s">
        <v>1325</v>
      </c>
      <c r="BE10" s="1122">
        <v>2008</v>
      </c>
      <c r="BF10" s="1122" t="s">
        <v>1410</v>
      </c>
      <c r="BH10" s="1070" t="s">
        <v>1411</v>
      </c>
      <c r="BJ10" s="1070" t="s">
        <v>1412</v>
      </c>
      <c r="BL10" s="1070" t="s">
        <v>1412</v>
      </c>
      <c r="BN10" s="1070" t="s">
        <v>1413</v>
      </c>
      <c r="BQ10" s="1283">
        <v>4213778</v>
      </c>
      <c r="BR10" s="1070" t="s">
        <v>179</v>
      </c>
      <c r="BS10" s="1431"/>
      <c r="BT10" s="1283">
        <v>64236876</v>
      </c>
      <c r="BU10" s="1070" t="s">
        <v>223</v>
      </c>
      <c r="BV10" s="1072"/>
      <c r="BW10" s="1692"/>
      <c r="BX10" s="1692"/>
    </row>
    <row customHeight="1" ht="11.25">
      <c r="A11" s="1076" t="s">
        <v>1414</v>
      </c>
      <c r="B11" s="1077">
        <v>2009</v>
      </c>
      <c r="E11" s="1078" t="s">
        <v>1415</v>
      </c>
      <c r="F11" s="1095"/>
      <c r="G11" s="1078" t="s">
        <v>1416</v>
      </c>
      <c r="H11" s="1078" t="s">
        <v>1417</v>
      </c>
      <c r="I11" s="1078" t="s">
        <v>150</v>
      </c>
      <c r="J11" s="1079" t="s">
        <v>1418</v>
      </c>
      <c r="K11" s="1101" t="s">
        <v>1419</v>
      </c>
      <c r="O11" s="1079" t="s">
        <v>1420</v>
      </c>
      <c r="V11" s="372" t="s">
        <v>150</v>
      </c>
      <c r="W11" s="277"/>
      <c r="X11" s="1086" t="s">
        <v>1390</v>
      </c>
      <c r="Y11" s="1077" t="s">
        <v>1421</v>
      </c>
      <c r="Z11" s="1093"/>
      <c r="AP11" s="1089" t="s">
        <v>191</v>
      </c>
      <c r="AQ11" s="1091" t="s">
        <v>191</v>
      </c>
      <c r="AW11" s="1122" t="s">
        <v>1422</v>
      </c>
      <c r="AX11" s="1122" t="s">
        <v>1422</v>
      </c>
      <c r="AZ11" s="1122" t="s">
        <v>1423</v>
      </c>
      <c r="BB11" s="1122" t="s">
        <v>1424</v>
      </c>
      <c r="BC11" s="1122" t="s">
        <v>1325</v>
      </c>
      <c r="BE11" s="1122">
        <v>2009</v>
      </c>
      <c r="BF11" s="1122" t="s">
        <v>1425</v>
      </c>
      <c r="BH11" s="1070" t="s">
        <v>1426</v>
      </c>
      <c r="BJ11" s="1070" t="s">
        <v>1395</v>
      </c>
      <c r="BL11" s="1070" t="s">
        <v>1395</v>
      </c>
      <c r="BN11" s="1070" t="s">
        <v>1427</v>
      </c>
      <c r="BQ11" s="1283">
        <v>4213780</v>
      </c>
      <c r="BR11" s="1070" t="s">
        <v>185</v>
      </c>
      <c r="BS11" s="1431"/>
      <c r="BW11" s="1692"/>
      <c r="BX11" s="1692"/>
    </row>
    <row customHeight="1" ht="11.25">
      <c r="A12" s="1076" t="s">
        <v>1428</v>
      </c>
      <c r="B12" s="1077">
        <v>2010</v>
      </c>
      <c r="E12" s="1078" t="s">
        <v>1429</v>
      </c>
      <c r="F12" s="1095"/>
      <c r="G12" s="1078" t="s">
        <v>1417</v>
      </c>
      <c r="I12" s="1078" t="s">
        <v>151</v>
      </c>
      <c r="J12" s="1079" t="s">
        <v>1430</v>
      </c>
      <c r="K12" s="1101" t="s">
        <v>1431</v>
      </c>
      <c r="O12" s="1079" t="s">
        <v>1217</v>
      </c>
      <c r="V12" s="372" t="s">
        <v>151</v>
      </c>
      <c r="W12" s="1091"/>
      <c r="X12" s="1086" t="s">
        <v>1432</v>
      </c>
      <c r="Y12" s="1077" t="s">
        <v>1223</v>
      </c>
      <c r="AP12" s="1089"/>
      <c r="AW12" s="1122" t="s">
        <v>150</v>
      </c>
      <c r="AX12" s="1122" t="s">
        <v>150</v>
      </c>
      <c r="AZ12" s="1122" t="s">
        <v>1433</v>
      </c>
      <c r="BB12" s="1122" t="s">
        <v>1434</v>
      </c>
      <c r="BC12" s="1122" t="s">
        <v>1325</v>
      </c>
      <c r="BE12" s="1122">
        <v>2010</v>
      </c>
      <c r="BF12" s="1122" t="s">
        <v>1435</v>
      </c>
      <c r="BH12" s="1070" t="s">
        <v>1436</v>
      </c>
      <c r="BJ12" s="1070" t="s">
        <v>1437</v>
      </c>
      <c r="BL12" s="1070" t="s">
        <v>1437</v>
      </c>
      <c r="BN12" s="1070" t="s">
        <v>1438</v>
      </c>
      <c r="BQ12" s="1283">
        <v>4213779</v>
      </c>
      <c r="BR12" s="1070" t="s">
        <v>1390</v>
      </c>
      <c r="BS12" s="1431"/>
      <c r="BT12" s="1072"/>
      <c r="BU12" s="1072"/>
      <c r="BV12" s="1072"/>
      <c r="BW12" s="1692"/>
      <c r="BX12" s="1692"/>
    </row>
    <row customHeight="1" ht="11.25">
      <c r="A13" s="1076" t="s">
        <v>1439</v>
      </c>
      <c r="B13" s="1077">
        <v>2011</v>
      </c>
      <c r="E13" s="1078" t="s">
        <v>1440</v>
      </c>
      <c r="F13" s="1095"/>
      <c r="I13" s="1078" t="s">
        <v>152</v>
      </c>
      <c r="K13" s="1101" t="s">
        <v>1389</v>
      </c>
      <c r="V13" s="372" t="s">
        <v>152</v>
      </c>
      <c r="W13" s="1091"/>
      <c r="X13" s="1091"/>
      <c r="Y13" s="1091"/>
      <c r="AW13" s="1122" t="s">
        <v>151</v>
      </c>
      <c r="AX13" s="1122" t="s">
        <v>151</v>
      </c>
      <c r="BB13" s="1122" t="s">
        <v>1441</v>
      </c>
      <c r="BC13" s="1122" t="s">
        <v>1442</v>
      </c>
      <c r="BE13" s="1122">
        <v>2011</v>
      </c>
      <c r="BF13" s="1122" t="s">
        <v>1443</v>
      </c>
      <c r="BH13" s="1070" t="s">
        <v>1444</v>
      </c>
      <c r="BJ13" s="1070" t="s">
        <v>1426</v>
      </c>
      <c r="BL13" s="1070" t="s">
        <v>1426</v>
      </c>
      <c r="BN13" s="1070" t="s">
        <v>1445</v>
      </c>
      <c r="BQ13" s="1283">
        <v>4213783</v>
      </c>
      <c r="BR13" s="1070" t="s">
        <v>1405</v>
      </c>
      <c r="BS13" s="1431"/>
      <c r="BT13" s="1072"/>
      <c r="BU13" s="1072"/>
      <c r="BV13" s="1072"/>
      <c r="BW13" s="1696"/>
      <c r="BX13" s="1692"/>
    </row>
    <row customHeight="1" ht="11.25">
      <c r="A14" s="1076" t="s">
        <v>1446</v>
      </c>
      <c r="B14" s="1077">
        <v>2012</v>
      </c>
      <c r="I14" s="1078" t="s">
        <v>153</v>
      </c>
      <c r="J14" s="1069" t="s">
        <v>1447</v>
      </c>
      <c r="N14" s="1069" t="s">
        <v>1448</v>
      </c>
      <c r="V14" s="1085">
        <v>13</v>
      </c>
      <c r="W14" s="1086"/>
      <c r="X14" s="1086" t="s">
        <v>1256</v>
      </c>
      <c r="Y14" s="1077" t="s">
        <v>1223</v>
      </c>
      <c r="AW14" s="1122" t="s">
        <v>152</v>
      </c>
      <c r="AX14" s="1122" t="s">
        <v>152</v>
      </c>
      <c r="AZ14" s="1069" t="s">
        <v>1449</v>
      </c>
      <c r="BB14" s="1122" t="s">
        <v>1450</v>
      </c>
      <c r="BC14" s="1122" t="s">
        <v>1442</v>
      </c>
      <c r="BE14" s="1122">
        <v>2012</v>
      </c>
      <c r="BH14" s="1070" t="s">
        <v>1365</v>
      </c>
      <c r="BJ14" s="1219" t="s">
        <v>1451</v>
      </c>
      <c r="BL14" s="1219" t="s">
        <v>1451</v>
      </c>
      <c r="BN14" s="1070" t="s">
        <v>1452</v>
      </c>
      <c r="BQ14" s="1283">
        <v>4213782</v>
      </c>
      <c r="BR14" s="1070" t="s">
        <v>191</v>
      </c>
      <c r="BS14" s="1431"/>
      <c r="BT14" s="1072"/>
      <c r="BU14" s="1072"/>
      <c r="BV14" s="1072"/>
      <c r="BW14" s="1696"/>
      <c r="BX14" s="1692"/>
    </row>
    <row customHeight="1" ht="19.5">
      <c r="A15" s="1076" t="s">
        <v>1453</v>
      </c>
      <c r="B15" s="1077">
        <v>2013</v>
      </c>
      <c r="E15" s="1700" t="s">
        <v>1454</v>
      </c>
      <c r="G15" s="1069" t="s">
        <v>1455</v>
      </c>
      <c r="H15" s="1069" t="s">
        <v>1456</v>
      </c>
      <c r="I15" s="1080" t="s">
        <v>154</v>
      </c>
      <c r="J15" s="1091" t="s">
        <v>582</v>
      </c>
      <c r="N15" s="1160" t="s">
        <v>1457</v>
      </c>
      <c r="X15" s="1089"/>
      <c r="AW15" s="1122" t="s">
        <v>153</v>
      </c>
      <c r="AX15" s="1122" t="s">
        <v>153</v>
      </c>
      <c r="AZ15" s="1122" t="s">
        <v>1376</v>
      </c>
      <c r="BB15" s="1122" t="s">
        <v>1458</v>
      </c>
      <c r="BC15" s="1122" t="s">
        <v>1442</v>
      </c>
      <c r="BE15" s="1122">
        <v>2013</v>
      </c>
      <c r="BH15" s="1070" t="s">
        <v>1381</v>
      </c>
      <c r="BJ15" s="1219" t="s">
        <v>1459</v>
      </c>
      <c r="BL15" s="1219" t="s">
        <v>1459</v>
      </c>
      <c r="BN15" s="1070" t="s">
        <v>1460</v>
      </c>
      <c r="BR15" s="1072"/>
      <c r="BS15" s="1433"/>
      <c r="BT15" s="1072"/>
      <c r="BU15" s="1072"/>
      <c r="BV15" s="1072"/>
      <c r="BW15" s="1696"/>
      <c r="BX15" s="1692"/>
    </row>
    <row customHeight="1" ht="21">
      <c r="A16" s="1872" t="s">
        <v>1461</v>
      </c>
      <c r="B16" s="1077">
        <v>2014</v>
      </c>
      <c r="E16" s="1701" t="s">
        <v>1462</v>
      </c>
      <c r="G16" s="1078" t="s">
        <v>1463</v>
      </c>
      <c r="H16" s="1078" t="s">
        <v>1464</v>
      </c>
      <c r="I16" s="1080" t="s">
        <v>1465</v>
      </c>
      <c r="J16" s="1091" t="s">
        <v>555</v>
      </c>
      <c r="N16" s="1160" t="s">
        <v>1466</v>
      </c>
      <c r="AW16" s="1122" t="s">
        <v>154</v>
      </c>
      <c r="AX16" s="1122" t="s">
        <v>154</v>
      </c>
      <c r="AZ16" s="1122" t="s">
        <v>1392</v>
      </c>
      <c r="BB16" s="1122" t="s">
        <v>1467</v>
      </c>
      <c r="BC16" s="1122" t="s">
        <v>1442</v>
      </c>
      <c r="BE16" s="1122">
        <v>2014</v>
      </c>
      <c r="BH16" s="1070" t="s">
        <v>1397</v>
      </c>
      <c r="BJ16" s="1219" t="s">
        <v>1468</v>
      </c>
      <c r="BL16" s="1219" t="s">
        <v>1468</v>
      </c>
      <c r="BN16" s="1070" t="s">
        <v>1469</v>
      </c>
      <c r="BR16" s="1072"/>
      <c r="BS16" s="1433"/>
      <c r="BT16" s="1072"/>
      <c r="BU16" s="1072"/>
      <c r="BV16" s="1072"/>
      <c r="BW16" s="1696"/>
      <c r="BX16" s="1692"/>
    </row>
    <row customHeight="1" ht="21">
      <c r="A17" s="1076" t="s">
        <v>1470</v>
      </c>
      <c r="B17" s="1077">
        <v>2015</v>
      </c>
      <c r="G17" s="1078" t="s">
        <v>1417</v>
      </c>
      <c r="H17" s="1078" t="s">
        <v>1417</v>
      </c>
      <c r="I17" s="1078" t="s">
        <v>1471</v>
      </c>
      <c r="N17" s="1160" t="s">
        <v>1472</v>
      </c>
      <c r="X17" s="1089"/>
      <c r="AW17" s="1122" t="s">
        <v>1465</v>
      </c>
      <c r="AX17" s="1122" t="s">
        <v>1465</v>
      </c>
      <c r="AZ17" s="1122" t="s">
        <v>1473</v>
      </c>
      <c r="BB17" s="1122" t="s">
        <v>1474</v>
      </c>
      <c r="BC17" s="1122" t="s">
        <v>1325</v>
      </c>
      <c r="BE17" s="1122">
        <v>2015</v>
      </c>
      <c r="BH17" s="1070" t="s">
        <v>1413</v>
      </c>
      <c r="BJ17" s="1219" t="s">
        <v>1475</v>
      </c>
      <c r="BL17" s="1219" t="s">
        <v>1475</v>
      </c>
      <c r="BN17" s="1070" t="s">
        <v>1476</v>
      </c>
      <c r="BR17" s="1069" t="s">
        <v>1267</v>
      </c>
      <c r="BS17" s="1430"/>
      <c r="BU17" s="1069" t="s">
        <v>1477</v>
      </c>
      <c r="BV17" s="1072"/>
      <c r="BW17" s="1692"/>
      <c r="BX17" s="1694" t="s">
        <v>1478</v>
      </c>
      <c r="CA17" s="1069" t="s">
        <v>1479</v>
      </c>
      <c r="CD17" s="1069" t="s">
        <v>1480</v>
      </c>
    </row>
    <row customHeight="1" ht="21">
      <c r="A18" s="1076" t="s">
        <v>1481</v>
      </c>
      <c r="B18" s="1077">
        <v>2016</v>
      </c>
      <c r="E18" s="2007" t="s">
        <v>1482</v>
      </c>
      <c r="I18" s="1078" t="s">
        <v>1483</v>
      </c>
      <c r="N18" s="1160" t="s">
        <v>1484</v>
      </c>
      <c r="X18" s="1089"/>
      <c r="AW18" s="1122" t="s">
        <v>1471</v>
      </c>
      <c r="AX18" s="1122" t="s">
        <v>1471</v>
      </c>
      <c r="BB18" s="1122" t="s">
        <v>1485</v>
      </c>
      <c r="BC18" s="1122" t="s">
        <v>1325</v>
      </c>
      <c r="BE18" s="1122">
        <v>2016</v>
      </c>
      <c r="BH18" s="1070" t="s">
        <v>1427</v>
      </c>
      <c r="BJ18" s="1219" t="s">
        <v>1486</v>
      </c>
      <c r="BL18" s="1219" t="s">
        <v>1486</v>
      </c>
      <c r="BN18" s="1070" t="s">
        <v>1487</v>
      </c>
      <c r="BQ18" s="1434" t="s">
        <v>1297</v>
      </c>
      <c r="BR18" s="1161" t="s">
        <v>1298</v>
      </c>
      <c r="BS18" s="276"/>
      <c r="BT18" s="1434" t="s">
        <v>1488</v>
      </c>
      <c r="BU18" s="1161" t="s">
        <v>1489</v>
      </c>
      <c r="BV18" s="1072"/>
      <c r="BW18" s="1699" t="s">
        <v>1490</v>
      </c>
      <c r="BX18" s="1693" t="s">
        <v>1491</v>
      </c>
      <c r="BZ18" s="1434" t="s">
        <v>1492</v>
      </c>
      <c r="CA18" s="1161" t="s">
        <v>1493</v>
      </c>
      <c r="CC18" s="1434" t="s">
        <v>1494</v>
      </c>
      <c r="CD18" s="1161" t="s">
        <v>1495</v>
      </c>
    </row>
    <row customHeight="1" ht="21">
      <c r="A19" s="1872" t="s">
        <v>1496</v>
      </c>
      <c r="B19" s="1077">
        <v>2017</v>
      </c>
      <c r="E19" s="1076" t="s">
        <v>166</v>
      </c>
      <c r="I19" s="1078" t="s">
        <v>1497</v>
      </c>
      <c r="N19" s="1160" t="s">
        <v>1498</v>
      </c>
      <c r="X19" s="1089"/>
      <c r="AW19" s="1122" t="s">
        <v>1483</v>
      </c>
      <c r="AX19" s="1122" t="s">
        <v>1483</v>
      </c>
      <c r="AZ19" s="1069" t="s">
        <v>1499</v>
      </c>
      <c r="BB19" s="1122" t="s">
        <v>1500</v>
      </c>
      <c r="BC19" s="1122" t="s">
        <v>1325</v>
      </c>
      <c r="BE19" s="1122">
        <v>2017</v>
      </c>
      <c r="BH19" s="1070" t="s">
        <v>1501</v>
      </c>
      <c r="BJ19" s="1219" t="s">
        <v>1502</v>
      </c>
      <c r="BL19" s="1219" t="s">
        <v>1502</v>
      </c>
      <c r="BQ19" s="1283">
        <v>4190064</v>
      </c>
      <c r="BR19" s="1070" t="s">
        <v>1503</v>
      </c>
      <c r="BS19" s="1431"/>
      <c r="BT19" s="1283">
        <v>4189671</v>
      </c>
      <c r="BU19" s="1070" t="s">
        <v>1504</v>
      </c>
      <c r="BV19" s="1072"/>
      <c r="BW19" s="1697">
        <v>4189706</v>
      </c>
      <c r="BX19" s="1695" t="s">
        <v>1505</v>
      </c>
      <c r="BZ19" s="1283">
        <v>4189714</v>
      </c>
      <c r="CA19" s="1070" t="s">
        <v>1506</v>
      </c>
      <c r="CC19" s="1283">
        <v>4189708</v>
      </c>
      <c r="CD19" s="1070" t="s">
        <v>1507</v>
      </c>
    </row>
    <row customHeight="1" ht="21">
      <c r="A20" s="1076" t="s">
        <v>1508</v>
      </c>
      <c r="B20" s="1077">
        <v>2018</v>
      </c>
      <c r="E20" s="1076" t="s">
        <v>1256</v>
      </c>
      <c r="I20" s="1078" t="s">
        <v>1509</v>
      </c>
      <c r="N20" s="1160" t="s">
        <v>1510</v>
      </c>
      <c r="AW20" s="1122" t="s">
        <v>1497</v>
      </c>
      <c r="AX20" s="1122" t="s">
        <v>1497</v>
      </c>
      <c r="AZ20" s="1122" t="s">
        <v>1511</v>
      </c>
      <c r="BB20" s="1122" t="s">
        <v>1512</v>
      </c>
      <c r="BC20" s="1122" t="s">
        <v>1442</v>
      </c>
      <c r="BE20" s="1122">
        <v>2018</v>
      </c>
      <c r="BH20" s="1070" t="s">
        <v>1438</v>
      </c>
      <c r="BJ20" s="1070" t="s">
        <v>1365</v>
      </c>
      <c r="BL20" s="1070" t="s">
        <v>1365</v>
      </c>
      <c r="BQ20" s="1283">
        <v>4190065</v>
      </c>
      <c r="BR20" s="1070" t="s">
        <v>1513</v>
      </c>
      <c r="BS20" s="1431"/>
      <c r="BT20" s="1283">
        <v>4189672</v>
      </c>
      <c r="BU20" s="1070" t="s">
        <v>1514</v>
      </c>
      <c r="BV20" s="1072"/>
      <c r="BW20" s="1697">
        <v>4189705</v>
      </c>
      <c r="BX20" s="1695" t="s">
        <v>1515</v>
      </c>
      <c r="BZ20" s="1283">
        <v>4189713</v>
      </c>
      <c r="CA20" s="1070" t="s">
        <v>1515</v>
      </c>
      <c r="CC20" s="1283">
        <v>4189709</v>
      </c>
      <c r="CD20" s="1070" t="s">
        <v>1516</v>
      </c>
    </row>
    <row customHeight="1" ht="21">
      <c r="A21" s="1076" t="s">
        <v>1517</v>
      </c>
      <c r="B21" s="1077">
        <v>2019</v>
      </c>
      <c r="I21" s="1078" t="s">
        <v>1518</v>
      </c>
      <c r="N21" s="1160" t="s">
        <v>1519</v>
      </c>
      <c r="AW21" s="1122" t="s">
        <v>1509</v>
      </c>
      <c r="AX21" s="1122" t="s">
        <v>1509</v>
      </c>
      <c r="AZ21" s="1122" t="s">
        <v>1520</v>
      </c>
      <c r="BB21" s="1122" t="s">
        <v>1521</v>
      </c>
      <c r="BC21" s="1122" t="s">
        <v>1325</v>
      </c>
      <c r="BE21" s="1122">
        <v>2019</v>
      </c>
      <c r="BH21" s="1070" t="s">
        <v>1445</v>
      </c>
      <c r="BJ21" s="1070" t="s">
        <v>1381</v>
      </c>
      <c r="BL21" s="1070" t="s">
        <v>1381</v>
      </c>
      <c r="BQ21" s="1283">
        <v>4190066</v>
      </c>
      <c r="BR21" s="1070" t="s">
        <v>1522</v>
      </c>
      <c r="BS21" s="1431"/>
      <c r="BT21" s="1283">
        <v>4189673</v>
      </c>
      <c r="BU21" s="1070" t="s">
        <v>1523</v>
      </c>
      <c r="BV21" s="1072"/>
      <c r="BW21" s="1697">
        <v>4189707</v>
      </c>
      <c r="BX21" s="1695" t="s">
        <v>1524</v>
      </c>
      <c r="BZ21" s="1283">
        <v>4189712</v>
      </c>
      <c r="CA21" s="1070" t="s">
        <v>1525</v>
      </c>
      <c r="CC21" s="1283">
        <v>4189710</v>
      </c>
      <c r="CD21" s="1070" t="s">
        <v>1526</v>
      </c>
    </row>
    <row customHeight="1" ht="21">
      <c r="A22" s="1076" t="s">
        <v>1527</v>
      </c>
      <c r="B22" s="1077">
        <v>2020</v>
      </c>
      <c r="N22" s="1160" t="s">
        <v>1528</v>
      </c>
      <c r="AW22" s="1122" t="s">
        <v>1518</v>
      </c>
      <c r="AX22" s="1122" t="s">
        <v>1518</v>
      </c>
      <c r="AZ22" s="1122" t="s">
        <v>1529</v>
      </c>
      <c r="BB22" s="1122" t="s">
        <v>1530</v>
      </c>
      <c r="BC22" s="1122" t="s">
        <v>1325</v>
      </c>
      <c r="BE22" s="1122">
        <v>2020</v>
      </c>
      <c r="BH22" s="1070" t="s">
        <v>1452</v>
      </c>
      <c r="BJ22" s="1070" t="s">
        <v>1397</v>
      </c>
      <c r="BL22" s="1070" t="s">
        <v>1397</v>
      </c>
      <c r="BQ22" s="1283">
        <v>4190067</v>
      </c>
      <c r="BR22" s="1070" t="s">
        <v>1531</v>
      </c>
      <c r="BS22" s="1431"/>
      <c r="BT22" s="1283">
        <v>4189674</v>
      </c>
      <c r="BU22" s="1070" t="s">
        <v>1532</v>
      </c>
      <c r="BV22" s="1072"/>
      <c r="BW22" s="1072"/>
      <c r="CC22" s="1283">
        <v>4189711</v>
      </c>
      <c r="CD22" s="1070" t="s">
        <v>292</v>
      </c>
    </row>
    <row customHeight="1" ht="21">
      <c r="A23" s="1076" t="s">
        <v>1533</v>
      </c>
      <c r="B23" s="1077">
        <v>2021</v>
      </c>
      <c r="AW23" s="1122" t="s">
        <v>1534</v>
      </c>
      <c r="AX23" s="1122" t="s">
        <v>1534</v>
      </c>
      <c r="AZ23" s="1122" t="s">
        <v>1535</v>
      </c>
      <c r="BB23" s="1122" t="s">
        <v>1536</v>
      </c>
      <c r="BC23" s="1122" t="s">
        <v>1233</v>
      </c>
      <c r="BE23" s="1122">
        <v>2021</v>
      </c>
      <c r="BH23" s="1070" t="s">
        <v>1460</v>
      </c>
      <c r="BJ23" s="1070" t="s">
        <v>1413</v>
      </c>
      <c r="BL23" s="1070" t="s">
        <v>1413</v>
      </c>
      <c r="BQ23" s="1283">
        <v>4190068</v>
      </c>
      <c r="BR23" s="1070" t="s">
        <v>1537</v>
      </c>
      <c r="BS23" s="1431"/>
      <c r="BT23" s="1283">
        <v>4189675</v>
      </c>
      <c r="BU23" s="1070" t="s">
        <v>1538</v>
      </c>
      <c r="BV23" s="1072"/>
      <c r="BW23" s="1072"/>
      <c r="CC23" s="1283">
        <v>5110778</v>
      </c>
      <c r="CD23" s="1070" t="s">
        <v>1539</v>
      </c>
    </row>
    <row customHeight="1" ht="21">
      <c r="A24" s="1076" t="s">
        <v>1540</v>
      </c>
      <c r="B24" s="1077">
        <v>2022</v>
      </c>
      <c r="AW24" s="1122" t="s">
        <v>1541</v>
      </c>
      <c r="AX24" s="1122" t="s">
        <v>1541</v>
      </c>
      <c r="AZ24" s="1122" t="s">
        <v>1542</v>
      </c>
      <c r="BB24" s="1122" t="s">
        <v>1543</v>
      </c>
      <c r="BC24" s="1122" t="s">
        <v>1544</v>
      </c>
      <c r="BE24" s="1122">
        <v>2022</v>
      </c>
      <c r="BH24" s="1070" t="s">
        <v>1469</v>
      </c>
      <c r="BJ24" s="1070" t="s">
        <v>1427</v>
      </c>
      <c r="BL24" s="1070" t="s">
        <v>1427</v>
      </c>
      <c r="BQ24" s="1283">
        <v>4190069</v>
      </c>
      <c r="BR24" s="1070" t="s">
        <v>1545</v>
      </c>
      <c r="BS24" s="1431"/>
      <c r="BT24" s="1283">
        <v>4189676</v>
      </c>
      <c r="BU24" s="1070" t="s">
        <v>1546</v>
      </c>
      <c r="BV24" s="1072"/>
      <c r="BW24" s="1072"/>
      <c r="CC24" s="1283">
        <v>25575374</v>
      </c>
      <c r="CD24" s="1070" t="s">
        <v>1547</v>
      </c>
    </row>
    <row customHeight="1" ht="11.25">
      <c r="A25" s="1076" t="s">
        <v>1548</v>
      </c>
      <c r="B25" s="1077">
        <v>2023</v>
      </c>
      <c r="AW25" s="1122" t="s">
        <v>98</v>
      </c>
      <c r="AX25" s="1122" t="s">
        <v>98</v>
      </c>
      <c r="AZ25" s="1122" t="s">
        <v>1549</v>
      </c>
      <c r="BB25" s="1122" t="s">
        <v>1550</v>
      </c>
      <c r="BC25" s="1122" t="s">
        <v>1544</v>
      </c>
      <c r="BE25" s="1122">
        <v>2023</v>
      </c>
      <c r="BH25" s="1070" t="s">
        <v>1476</v>
      </c>
      <c r="BJ25" s="1070" t="s">
        <v>1501</v>
      </c>
      <c r="BL25" s="1070" t="s">
        <v>1501</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1420</v>
      </c>
      <c r="BB26" s="1122" t="s">
        <v>1556</v>
      </c>
      <c r="BC26" s="1122" t="s">
        <v>1544</v>
      </c>
      <c r="BE26" s="1122">
        <v>2024</v>
      </c>
      <c r="BH26" s="1070" t="s">
        <v>1487</v>
      </c>
      <c r="BJ26" s="1070" t="s">
        <v>1438</v>
      </c>
      <c r="BL26" s="1070" t="s">
        <v>1438</v>
      </c>
      <c r="BQ26" s="1283">
        <v>4190071</v>
      </c>
      <c r="BR26" s="1070" t="s">
        <v>1557</v>
      </c>
      <c r="BS26" s="1431"/>
      <c r="BV26" s="1072"/>
      <c r="BW26" s="1072"/>
    </row>
    <row customHeight="1" ht="11.25">
      <c r="A27" s="1076" t="s">
        <v>1558</v>
      </c>
      <c r="B27" s="1077">
        <v>2025</v>
      </c>
      <c r="J27" s="178" t="s">
        <v>688</v>
      </c>
      <c r="AX27" s="1122" t="s">
        <v>1559</v>
      </c>
      <c r="BB27" s="1122" t="s">
        <v>1560</v>
      </c>
      <c r="BC27" s="1122" t="s">
        <v>1544</v>
      </c>
      <c r="BE27" s="1122">
        <v>2025</v>
      </c>
      <c r="BH27" s="1072" t="s">
        <v>22</v>
      </c>
      <c r="BJ27" s="1070" t="s">
        <v>1445</v>
      </c>
      <c r="BL27" s="1070" t="s">
        <v>1445</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1452</v>
      </c>
      <c r="BL28" s="1070" t="s">
        <v>1452</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01.01.2025</v>
      </c>
      <c r="F29" s="1107" t="str">
        <f>IF(TEMPLATE_GROUP="","",INDEX(EndDateList,MATCH(TEMPLATE_GROUP,CodeTemplateList,0),1))</f>
        <v>31.12.2025</v>
      </c>
      <c r="H29" s="1108" t="s">
        <v>1571</v>
      </c>
      <c r="AX29" s="1122" t="s">
        <v>1572</v>
      </c>
      <c r="AZ29" s="1122" t="s">
        <v>1218</v>
      </c>
      <c r="BB29" s="1122" t="s">
        <v>1420</v>
      </c>
      <c r="BC29" s="1093"/>
      <c r="BE29" s="1122">
        <v>2027</v>
      </c>
      <c r="BJ29" s="1070" t="s">
        <v>1460</v>
      </c>
      <c r="BL29" s="1070" t="s">
        <v>1460</v>
      </c>
    </row>
    <row customHeight="1" ht="11.25">
      <c r="A30" s="1076" t="s">
        <v>1573</v>
      </c>
      <c r="D30" s="1109"/>
      <c r="E30" s="1110"/>
      <c r="F30" s="1110"/>
      <c r="AX30" s="1122" t="s">
        <v>1574</v>
      </c>
      <c r="AZ30" s="1122" t="s">
        <v>1245</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01.01.2025</v>
      </c>
      <c r="F32" s="1107" t="str">
        <f>IF(TEMPLATE_GROUP="","",INDEX(EndDateList,MATCH(TEMPLATE_GROUP,CodeTemplateList,0),1))</f>
        <v>31.12.2025</v>
      </c>
      <c r="H32" s="1112" t="s">
        <v>1582</v>
      </c>
      <c r="O32" s="1076" t="s">
        <v>1216</v>
      </c>
      <c r="AX32" s="1122" t="s">
        <v>1583</v>
      </c>
      <c r="AZ32" s="1122" t="s">
        <v>1313</v>
      </c>
      <c r="BE32" s="1122">
        <v>2030</v>
      </c>
      <c r="BJ32" s="1070" t="s">
        <v>1469</v>
      </c>
      <c r="BL32" s="1070" t="s">
        <v>1469</v>
      </c>
    </row>
    <row customHeight="1" ht="11.25">
      <c r="A33" s="1076" t="s">
        <v>1584</v>
      </c>
      <c r="O33" s="1076" t="s">
        <v>1242</v>
      </c>
      <c r="AX33" s="1122" t="s">
        <v>1585</v>
      </c>
      <c r="AZ33" s="1122" t="s">
        <v>1217</v>
      </c>
      <c r="BE33" s="1122">
        <v>2031</v>
      </c>
      <c r="BJ33" s="1070" t="s">
        <v>1476</v>
      </c>
      <c r="BL33" s="1070" t="s">
        <v>1476</v>
      </c>
    </row>
    <row customHeight="1" ht="11.25">
      <c r="A34" s="1076" t="s">
        <v>1586</v>
      </c>
      <c r="O34" s="1076" t="s">
        <v>1278</v>
      </c>
      <c r="AX34" s="1122" t="s">
        <v>1587</v>
      </c>
      <c r="BE34" s="1122">
        <v>2032</v>
      </c>
      <c r="BJ34" s="1070" t="s">
        <v>1487</v>
      </c>
      <c r="BL34" s="1070" t="s">
        <v>1487</v>
      </c>
    </row>
    <row customHeight="1" ht="11.25">
      <c r="A35" s="1076" t="s">
        <v>1588</v>
      </c>
      <c r="O35" s="1076" t="s">
        <v>1311</v>
      </c>
      <c r="AX35" s="1122" t="s">
        <v>1589</v>
      </c>
      <c r="AZ35" s="1069" t="s">
        <v>1590</v>
      </c>
      <c r="BE35" s="1122">
        <v>2033</v>
      </c>
      <c r="BL35" s="1070" t="s">
        <v>1591</v>
      </c>
    </row>
    <row customHeight="1" ht="11.25">
      <c r="A36" s="1872" t="s">
        <v>1592</v>
      </c>
      <c r="D36" s="1113" t="s">
        <v>1593</v>
      </c>
      <c r="E36" s="1114" t="s">
        <v>807</v>
      </c>
      <c r="F36" s="1115" t="str">
        <f>INDEX(E37:E41,MATCH(TEMPLATE_SPHERE,F37:F41,0))</f>
        <v>теплоснабжения</v>
      </c>
      <c r="G36" s="1115" t="str">
        <f>INDEX(G37:G41,MATCH(TEMPLATE_SPHERE,F37:F41,0))</f>
        <v>теплоснабжение</v>
      </c>
      <c r="O36" s="1076" t="s">
        <v>1336</v>
      </c>
      <c r="AX36" s="1122" t="s">
        <v>1594</v>
      </c>
      <c r="AZ36" s="1122" t="s">
        <v>1217</v>
      </c>
      <c r="BE36" s="1122">
        <v>2034</v>
      </c>
      <c r="BL36" s="1070" t="s">
        <v>1595</v>
      </c>
    </row>
    <row customHeight="1" ht="11.25">
      <c r="A37" s="1076" t="s">
        <v>1596</v>
      </c>
      <c r="E37" s="409" t="s">
        <v>1597</v>
      </c>
      <c r="F37" s="1116" t="s">
        <v>807</v>
      </c>
      <c r="G37" s="409" t="s">
        <v>1598</v>
      </c>
      <c r="O37" s="1076" t="s">
        <v>1355</v>
      </c>
      <c r="AX37" s="1122" t="s">
        <v>1599</v>
      </c>
      <c r="AZ37" s="1122" t="s">
        <v>1244</v>
      </c>
      <c r="BE37" s="1122">
        <v>2035</v>
      </c>
    </row>
    <row customHeight="1" ht="11.25">
      <c r="A38" s="1076" t="s">
        <v>1600</v>
      </c>
      <c r="E38" s="409" t="s">
        <v>1601</v>
      </c>
      <c r="F38" s="1117" t="s">
        <v>853</v>
      </c>
      <c r="G38" s="409" t="s">
        <v>1602</v>
      </c>
      <c r="O38" s="1076" t="s">
        <v>1372</v>
      </c>
      <c r="AX38" s="1122" t="s">
        <v>1603</v>
      </c>
      <c r="AZ38" s="1122" t="s">
        <v>1279</v>
      </c>
      <c r="BE38" s="1122">
        <v>2036</v>
      </c>
      <c r="BH38" s="1069" t="s">
        <v>1604</v>
      </c>
      <c r="BJ38" s="1069" t="s">
        <v>1605</v>
      </c>
      <c r="BL38" s="1069" t="s">
        <v>1606</v>
      </c>
      <c r="BN38" s="1069" t="s">
        <v>1607</v>
      </c>
    </row>
    <row customHeight="1" ht="11.25">
      <c r="A39" s="1076" t="s">
        <v>1608</v>
      </c>
      <c r="E39" s="409" t="s">
        <v>1609</v>
      </c>
      <c r="F39" s="1117" t="s">
        <v>906</v>
      </c>
      <c r="G39" s="409" t="s">
        <v>1610</v>
      </c>
      <c r="O39" s="1076" t="s">
        <v>1388</v>
      </c>
      <c r="AX39" s="1122" t="s">
        <v>1611</v>
      </c>
      <c r="AZ39" s="1122" t="s">
        <v>1312</v>
      </c>
      <c r="BE39" s="1122">
        <v>2037</v>
      </c>
      <c r="BH39" s="1070" t="s">
        <v>1612</v>
      </c>
      <c r="BJ39" s="1219" t="s">
        <v>1612</v>
      </c>
      <c r="BL39" s="1219" t="s">
        <v>1612</v>
      </c>
      <c r="BN39" s="1070" t="s">
        <v>1613</v>
      </c>
    </row>
    <row customHeight="1" ht="11.25">
      <c r="A40" s="1076" t="s">
        <v>1614</v>
      </c>
      <c r="E40" s="409" t="s">
        <v>1615</v>
      </c>
      <c r="F40" s="1117" t="s">
        <v>893</v>
      </c>
      <c r="G40" s="409" t="s">
        <v>1616</v>
      </c>
      <c r="O40" s="1076" t="s">
        <v>1404</v>
      </c>
      <c r="AX40" s="1122" t="s">
        <v>1617</v>
      </c>
      <c r="BE40" s="1122">
        <v>2038</v>
      </c>
      <c r="BH40" s="1070" t="s">
        <v>1618</v>
      </c>
      <c r="BJ40" s="1219" t="s">
        <v>1026</v>
      </c>
      <c r="BL40" s="1219" t="s">
        <v>1026</v>
      </c>
      <c r="BN40" s="1070" t="s">
        <v>1060</v>
      </c>
    </row>
    <row customHeight="1" ht="11.25">
      <c r="A41" s="1076" t="s">
        <v>1619</v>
      </c>
      <c r="E41" s="409" t="s">
        <v>1620</v>
      </c>
      <c r="F41" s="1117" t="s">
        <v>1621</v>
      </c>
      <c r="G41" s="409" t="s">
        <v>1620</v>
      </c>
      <c r="O41" s="1076" t="s">
        <v>1420</v>
      </c>
      <c r="AX41" s="1122" t="s">
        <v>1622</v>
      </c>
      <c r="AZ41" s="1069" t="s">
        <v>1623</v>
      </c>
      <c r="BE41" s="1122">
        <v>2039</v>
      </c>
      <c r="BH41" s="1070" t="s">
        <v>1624</v>
      </c>
      <c r="BJ41" s="1219" t="s">
        <v>1022</v>
      </c>
      <c r="BL41" s="1219" t="s">
        <v>1022</v>
      </c>
      <c r="BN41" s="1070" t="s">
        <v>1047</v>
      </c>
    </row>
    <row customHeight="1" ht="11.25">
      <c r="A42" s="1076" t="s">
        <v>1625</v>
      </c>
      <c r="AX42" s="1122" t="s">
        <v>1626</v>
      </c>
      <c r="AZ42" s="1122" t="s">
        <v>1216</v>
      </c>
      <c r="BE42" s="1122">
        <v>2040</v>
      </c>
      <c r="BH42" s="1070" t="s">
        <v>1044</v>
      </c>
      <c r="BJ42" s="1219" t="s">
        <v>1024</v>
      </c>
      <c r="BL42" s="1219" t="s">
        <v>1024</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1278</v>
      </c>
      <c r="BE44" s="1122">
        <v>2042</v>
      </c>
      <c r="BH44" s="1070" t="s">
        <v>1637</v>
      </c>
      <c r="BJ44" s="1219" t="s">
        <v>1044</v>
      </c>
      <c r="BL44" s="1219" t="s">
        <v>1044</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1645</v>
      </c>
      <c r="AZ45" s="1122" t="s">
        <v>1311</v>
      </c>
      <c r="BE45" s="1122">
        <v>2043</v>
      </c>
      <c r="BH45" s="1070" t="s">
        <v>1646</v>
      </c>
      <c r="BJ45" s="1219" t="s">
        <v>1038</v>
      </c>
      <c r="BL45" s="1219" t="s">
        <v>1038</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1650</v>
      </c>
      <c r="AZ46" s="1122" t="s">
        <v>1336</v>
      </c>
      <c r="BE46" s="1122">
        <v>2044</v>
      </c>
      <c r="BH46" s="1070" t="s">
        <v>1047</v>
      </c>
      <c r="BJ46" s="1219" t="s">
        <v>1028</v>
      </c>
      <c r="BL46" s="1219" t="s">
        <v>1028</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1654</v>
      </c>
      <c r="AZ47" s="1122" t="s">
        <v>1355</v>
      </c>
      <c r="BE47" s="1122">
        <v>2045</v>
      </c>
      <c r="BH47" s="1070" t="s">
        <v>1627</v>
      </c>
      <c r="BJ47" s="1219" t="s">
        <v>1030</v>
      </c>
      <c r="BL47" s="1219" t="s">
        <v>1030</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0</v>
      </c>
      <c r="J48" s="1747" t="s">
        <v>1659</v>
      </c>
      <c r="K48" s="1748"/>
      <c r="AX48" s="1122" t="s">
        <v>1660</v>
      </c>
      <c r="AZ48" s="1122" t="s">
        <v>1372</v>
      </c>
      <c r="BE48" s="1122">
        <v>2046</v>
      </c>
      <c r="BH48" s="1070" t="s">
        <v>1631</v>
      </c>
      <c r="BJ48" s="1219" t="s">
        <v>1032</v>
      </c>
      <c r="BL48" s="1219" t="s">
        <v>1032</v>
      </c>
      <c r="BN48" s="1070" t="s">
        <v>1661</v>
      </c>
    </row>
    <row customHeight="1" ht="11.25">
      <c r="A49" s="1076" t="s">
        <v>1662</v>
      </c>
      <c r="E49" s="409" t="s">
        <v>1663</v>
      </c>
      <c r="F49" s="1117" t="s">
        <v>1641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1664</v>
      </c>
      <c r="AZ49" s="1122" t="s">
        <v>1388</v>
      </c>
      <c r="BE49" s="1122">
        <v>2047</v>
      </c>
      <c r="BH49" s="1070" t="s">
        <v>1048</v>
      </c>
      <c r="BJ49" s="1219" t="s">
        <v>1034</v>
      </c>
      <c r="BL49" s="1219" t="s">
        <v>1034</v>
      </c>
    </row>
    <row customHeight="1" ht="11.25">
      <c r="A50" s="1076" t="s">
        <v>16</v>
      </c>
      <c r="E50" s="409" t="s">
        <v>1665</v>
      </c>
      <c r="F50" s="1117" t="s">
        <v>1018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1666</v>
      </c>
      <c r="AZ50" s="1122" t="s">
        <v>1404</v>
      </c>
      <c r="BE50" s="1122">
        <v>2048</v>
      </c>
      <c r="BH50" s="1070" t="s">
        <v>1638</v>
      </c>
      <c r="BJ50" s="1219" t="s">
        <v>1036</v>
      </c>
      <c r="BL50" s="1219" t="s">
        <v>1036</v>
      </c>
    </row>
    <row customHeight="1" ht="11.25">
      <c r="A51" s="1076" t="s">
        <v>1667</v>
      </c>
      <c r="E51" s="409" t="s">
        <v>1668</v>
      </c>
      <c r="F51" s="1117" t="s">
        <v>1669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1420</v>
      </c>
      <c r="BE51" s="1122">
        <v>2049</v>
      </c>
      <c r="BH51" s="1070" t="s">
        <v>1647</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1675</v>
      </c>
      <c r="AZ52" s="1122" t="s">
        <v>1217</v>
      </c>
      <c r="BE52" s="1122">
        <v>2050</v>
      </c>
      <c r="BH52" s="1070" t="s">
        <v>1651</v>
      </c>
      <c r="BJ52" s="1219" t="s">
        <v>1047</v>
      </c>
      <c r="BL52" s="1219" t="s">
        <v>1047</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1678</v>
      </c>
      <c r="K53" s="1748"/>
      <c r="AX53" s="1122" t="s">
        <v>1679</v>
      </c>
      <c r="BE53" s="1122">
        <v>2051</v>
      </c>
      <c r="BH53" s="1070" t="s">
        <v>1655</v>
      </c>
      <c r="BJ53" s="1219" t="s">
        <v>1627</v>
      </c>
      <c r="BL53" s="1219" t="s">
        <v>1627</v>
      </c>
    </row>
    <row customHeight="1" ht="11.25">
      <c r="A54" s="1076" t="s">
        <v>1680</v>
      </c>
      <c r="AX54" s="1122" t="s">
        <v>1681</v>
      </c>
      <c r="AZ54" s="1069" t="s">
        <v>1682</v>
      </c>
      <c r="BE54" s="1122">
        <v>2052</v>
      </c>
      <c r="BH54" s="1070" t="s">
        <v>1661</v>
      </c>
      <c r="BJ54" s="1219" t="s">
        <v>1631</v>
      </c>
      <c r="BL54" s="1219" t="s">
        <v>1631</v>
      </c>
    </row>
    <row customHeight="1" ht="11.25">
      <c r="A55" s="1076" t="s">
        <v>1683</v>
      </c>
      <c r="AX55" s="1122" t="s">
        <v>1684</v>
      </c>
      <c r="AZ55" s="1122" t="s">
        <v>1219</v>
      </c>
      <c r="BE55" s="1122">
        <v>2053</v>
      </c>
      <c r="BH55" s="1072" t="s">
        <v>22</v>
      </c>
      <c r="BJ55" s="1219" t="s">
        <v>1048</v>
      </c>
      <c r="BL55" s="1219" t="s">
        <v>1048</v>
      </c>
    </row>
    <row customHeight="1" ht="11.25">
      <c r="A56" s="1076" t="s">
        <v>1685</v>
      </c>
      <c r="D56" s="1120" t="s">
        <v>1686</v>
      </c>
      <c r="E56" s="1097" t="s">
        <v>111</v>
      </c>
      <c r="F56" s="1076" t="s">
        <v>1687</v>
      </c>
      <c r="AX56" s="1122" t="s">
        <v>1688</v>
      </c>
      <c r="AZ56" s="1122" t="s">
        <v>1246</v>
      </c>
      <c r="BE56" s="1122">
        <v>2054</v>
      </c>
      <c r="BH56" s="1072" t="s">
        <v>22</v>
      </c>
      <c r="BJ56" s="1219" t="s">
        <v>1638</v>
      </c>
      <c r="BL56" s="1219" t="s">
        <v>1638</v>
      </c>
    </row>
    <row customHeight="1" ht="11.25">
      <c r="A57" s="1076" t="s">
        <v>1689</v>
      </c>
      <c r="D57" s="1120" t="s">
        <v>1690</v>
      </c>
      <c r="E57" s="1097" t="s">
        <v>111</v>
      </c>
      <c r="F57" s="1076" t="s">
        <v>1687</v>
      </c>
      <c r="AX57" s="1122" t="s">
        <v>1691</v>
      </c>
      <c r="AZ57" s="1122" t="s">
        <v>1281</v>
      </c>
      <c r="BE57" s="1122">
        <v>2055</v>
      </c>
      <c r="BJ57" s="1219" t="s">
        <v>1647</v>
      </c>
      <c r="BL57" s="1219" t="s">
        <v>1647</v>
      </c>
    </row>
    <row customHeight="1" ht="11.25">
      <c r="A58" s="1076" t="s">
        <v>1692</v>
      </c>
      <c r="D58" s="1120" t="s">
        <v>1693</v>
      </c>
      <c r="E58" s="1097" t="s">
        <v>111</v>
      </c>
      <c r="F58" s="1076" t="s">
        <v>1687</v>
      </c>
      <c r="AX58" s="1122" t="s">
        <v>1694</v>
      </c>
      <c r="BE58" s="1122">
        <v>2056</v>
      </c>
      <c r="BJ58" s="1219" t="s">
        <v>1651</v>
      </c>
      <c r="BL58" s="1219" t="s">
        <v>1651</v>
      </c>
    </row>
    <row customHeight="1" ht="11.25">
      <c r="A59" s="1076" t="s">
        <v>1695</v>
      </c>
      <c r="D59" s="1120" t="s">
        <v>132</v>
      </c>
      <c r="E59" s="1097" t="s">
        <v>1583</v>
      </c>
      <c r="F59" s="1076" t="s">
        <v>1696</v>
      </c>
      <c r="AX59" s="1122" t="s">
        <v>1697</v>
      </c>
      <c r="AZ59" s="1069" t="s">
        <v>1698</v>
      </c>
      <c r="BE59" s="1122">
        <v>2057</v>
      </c>
      <c r="BJ59" s="1219" t="s">
        <v>1655</v>
      </c>
      <c r="BL59" s="1219" t="s">
        <v>1655</v>
      </c>
    </row>
    <row customHeight="1" ht="11.25">
      <c r="A60" s="1076" t="s">
        <v>1699</v>
      </c>
      <c r="D60" s="1120" t="s">
        <v>1700</v>
      </c>
      <c r="E60" s="1097" t="s">
        <v>1583</v>
      </c>
      <c r="F60" s="1076" t="s">
        <v>1696</v>
      </c>
      <c r="AX60" s="1122" t="s">
        <v>1701</v>
      </c>
      <c r="AZ60" s="1122" t="s">
        <v>1220</v>
      </c>
      <c r="BE60" s="1122">
        <v>2058</v>
      </c>
      <c r="BJ60" s="1219" t="s">
        <v>1661</v>
      </c>
      <c r="BL60" s="1219" t="s">
        <v>1661</v>
      </c>
    </row>
    <row customHeight="1" ht="11.25">
      <c r="A61" s="1076" t="s">
        <v>1702</v>
      </c>
      <c r="D61" s="1120" t="s">
        <v>1703</v>
      </c>
      <c r="E61" s="1097" t="s">
        <v>1583</v>
      </c>
      <c r="F61" s="1076" t="s">
        <v>1696</v>
      </c>
      <c r="AX61" s="1122" t="s">
        <v>1704</v>
      </c>
      <c r="AZ61" s="1122" t="s">
        <v>1247</v>
      </c>
      <c r="BE61" s="1122">
        <v>2059</v>
      </c>
      <c r="BL61" s="1219" t="s">
        <v>1040</v>
      </c>
    </row>
    <row customHeight="1" ht="11.25">
      <c r="A62" s="1076" t="s">
        <v>1705</v>
      </c>
      <c r="D62" s="1120" t="s">
        <v>131</v>
      </c>
      <c r="E62" s="1097">
        <v>30</v>
      </c>
      <c r="F62" s="1076" t="s">
        <v>1696</v>
      </c>
      <c r="AZ62" s="1122" t="s">
        <v>1282</v>
      </c>
      <c r="BE62" s="1122">
        <v>2060</v>
      </c>
      <c r="BL62" s="1219" t="s">
        <v>1042</v>
      </c>
    </row>
    <row customHeight="1" ht="11.25">
      <c r="A63" s="1076" t="s">
        <v>1706</v>
      </c>
      <c r="D63" s="1120" t="s">
        <v>1707</v>
      </c>
      <c r="E63" s="1097">
        <v>30</v>
      </c>
      <c r="F63" s="1076" t="s">
        <v>1696</v>
      </c>
      <c r="AZ63" s="1122" t="s">
        <v>1314</v>
      </c>
      <c r="BE63" s="1122">
        <v>2061</v>
      </c>
    </row>
    <row customHeight="1" ht="11.25">
      <c r="A64" s="1076" t="s">
        <v>1708</v>
      </c>
      <c r="D64" s="1120" t="s">
        <v>1709</v>
      </c>
      <c r="E64" s="1097">
        <v>30</v>
      </c>
      <c r="F64" s="1076" t="s">
        <v>1696</v>
      </c>
      <c r="AZ64" s="1122" t="s">
        <v>1337</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1221</v>
      </c>
      <c r="BE67" s="1122">
        <v>2065</v>
      </c>
    </row>
    <row customHeight="1" ht="11.25">
      <c r="A68" s="1076" t="s">
        <v>1714</v>
      </c>
      <c r="AZ68" s="1122" t="s">
        <v>1248</v>
      </c>
      <c r="BE68" s="1122">
        <v>2066</v>
      </c>
      <c r="BH68" s="1069" t="s">
        <v>1715</v>
      </c>
      <c r="BJ68" s="1069" t="s">
        <v>1716</v>
      </c>
      <c r="BL68" s="1069" t="s">
        <v>1717</v>
      </c>
      <c r="BN68" s="1069" t="s">
        <v>1718</v>
      </c>
    </row>
    <row customHeight="1" ht="11.25">
      <c r="A69" s="1076" t="s">
        <v>1719</v>
      </c>
      <c r="AZ69" s="1122" t="s">
        <v>1283</v>
      </c>
      <c r="BE69" s="1122">
        <v>2067</v>
      </c>
      <c r="BH69" s="1070" t="s">
        <v>1720</v>
      </c>
      <c r="BI69" s="1119" t="s">
        <v>109</v>
      </c>
      <c r="BJ69" s="1070" t="s">
        <v>1721</v>
      </c>
      <c r="BK69" s="1119" t="s">
        <v>109</v>
      </c>
      <c r="BL69" s="1070" t="s">
        <v>1722</v>
      </c>
      <c r="BM69" s="1072" t="s">
        <v>109</v>
      </c>
      <c r="BN69" s="1070" t="s">
        <v>1723</v>
      </c>
    </row>
    <row customHeight="1" ht="11.25">
      <c r="A70" s="1076" t="s">
        <v>1724</v>
      </c>
      <c r="AZ70" s="1122" t="s">
        <v>1315</v>
      </c>
      <c r="BE70" s="1122">
        <v>2068</v>
      </c>
      <c r="BH70" s="1070" t="s">
        <v>1725</v>
      </c>
      <c r="BJ70" s="1070" t="s">
        <v>1726</v>
      </c>
      <c r="BL70" s="1070" t="s">
        <v>1727</v>
      </c>
      <c r="BN70" s="1070" t="s">
        <v>1728</v>
      </c>
    </row>
    <row customHeight="1" ht="11.25">
      <c r="A71" s="1076" t="s">
        <v>1729</v>
      </c>
      <c r="AZ71" s="1122" t="s">
        <v>1317</v>
      </c>
      <c r="BE71" s="1122">
        <v>2069</v>
      </c>
      <c r="BH71" s="1070" t="s">
        <v>1730</v>
      </c>
      <c r="BI71" s="1119" t="s">
        <v>89</v>
      </c>
      <c r="BJ71" s="1070" t="s">
        <v>1731</v>
      </c>
      <c r="BK71" s="1119" t="s">
        <v>89</v>
      </c>
      <c r="BL71" s="1070" t="s">
        <v>1732</v>
      </c>
      <c r="BM71" s="1072" t="s">
        <v>89</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111</v>
      </c>
      <c r="BJ73" s="1070" t="s">
        <v>1739</v>
      </c>
      <c r="BK73" s="1119" t="s">
        <v>111</v>
      </c>
      <c r="BL73" s="1070" t="s">
        <v>1740</v>
      </c>
      <c r="BM73" s="1072" t="s">
        <v>111</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1230</v>
      </c>
      <c r="BH76" s="1070" t="s">
        <v>1751</v>
      </c>
      <c r="BJ76" s="1070" t="s">
        <v>1752</v>
      </c>
      <c r="BL76" s="1070" t="s">
        <v>1753</v>
      </c>
    </row>
    <row customHeight="1" ht="11.25">
      <c r="A77" s="1076" t="s">
        <v>1754</v>
      </c>
      <c r="AZ77" s="1122" t="s">
        <v>1258</v>
      </c>
    </row>
    <row customHeight="1" ht="11.25">
      <c r="A78" s="1076" t="s">
        <v>1755</v>
      </c>
      <c r="AZ78" s="1122" t="s">
        <v>1290</v>
      </c>
    </row>
    <row customHeight="1" ht="11.25">
      <c r="A79" s="1076" t="s">
        <v>1756</v>
      </c>
      <c r="AZ79" s="1122" t="s">
        <v>1321</v>
      </c>
      <c r="BH79" s="1069" t="s">
        <v>1757</v>
      </c>
      <c r="BJ79" s="1069" t="s">
        <v>1758</v>
      </c>
      <c r="BL79" s="1069" t="s">
        <v>1759</v>
      </c>
    </row>
    <row customHeight="1" ht="11.25">
      <c r="A80" s="1076" t="s">
        <v>1760</v>
      </c>
      <c r="AZ80" s="1122" t="s">
        <v>1342</v>
      </c>
      <c r="BH80" s="1070" t="s">
        <v>1761</v>
      </c>
      <c r="BJ80" s="1070" t="s">
        <v>1762</v>
      </c>
      <c r="BL80" s="1070" t="s">
        <v>1763</v>
      </c>
    </row>
    <row customHeight="1" ht="11.25">
      <c r="A81" s="1076" t="s">
        <v>1764</v>
      </c>
      <c r="AZ81" s="1122" t="s">
        <v>1359</v>
      </c>
      <c r="BH81" s="1070" t="s">
        <v>1765</v>
      </c>
      <c r="BJ81" s="1070" t="s">
        <v>1766</v>
      </c>
      <c r="BL81" s="1070" t="s">
        <v>1767</v>
      </c>
    </row>
    <row customHeight="1" ht="11.25">
      <c r="A82" s="1076" t="s">
        <v>1768</v>
      </c>
      <c r="AZ82" s="1122" t="s">
        <v>1374</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1018</v>
      </c>
    </row>
    <row customHeight="1" ht="11.25">
      <c r="A91" s="1076" t="s">
        <v>1797</v>
      </c>
      <c r="AZ91" s="1122" t="s">
        <v>1054</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1420</v>
      </c>
      <c r="BL100" s="1070" t="s">
        <v>1420</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570</v>
      </c>
      <c r="BH108" s="1070" t="s">
        <v>1850</v>
      </c>
      <c r="BJ108" s="1070" t="s">
        <v>1851</v>
      </c>
      <c r="BL108" s="1070" t="s">
        <v>1506</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1217</v>
      </c>
    </row>
    <row customHeight="1" ht="11.25">
      <c r="AZ116" s="1903" t="s">
        <v>1839</v>
      </c>
      <c r="BA116" s="1904" t="s">
        <v>1840</v>
      </c>
      <c r="BH116" s="1070" t="s">
        <v>1244</v>
      </c>
    </row>
    <row customHeight="1" ht="11.25">
      <c r="BH117" s="1070" t="s">
        <v>1279</v>
      </c>
    </row>
    <row customHeight="1" ht="11.25">
      <c r="BH118" s="107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E5D3D-04B4-DF97-8871-ABF76EF6CE1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Псковская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87</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1856</v>
      </c>
      <c r="F13" s="1523" t="s">
        <v>305</v>
      </c>
      <c r="G13" s="476"/>
      <c r="H13" s="1535"/>
      <c r="J13" s="457">
        <v>19</v>
      </c>
    </row>
    <row customHeight="1" ht="19.95">
      <c r="A14" s="504"/>
      <c r="B14" s="504"/>
      <c r="C14" s="459"/>
      <c r="D14" s="1525" t="s">
        <v>708</v>
      </c>
      <c r="E14" s="1526" t="s">
        <v>1857</v>
      </c>
      <c r="F14" s="1528"/>
      <c r="G14" s="1527" t="s">
        <v>1858</v>
      </c>
      <c r="H14" s="1535"/>
      <c r="J14" s="457">
        <v>19</v>
      </c>
    </row>
    <row customHeight="1" ht="19.95">
      <c r="A15" s="504"/>
      <c r="B15" s="504"/>
      <c r="C15" s="459"/>
      <c r="D15" s="1525" t="s">
        <v>306</v>
      </c>
      <c r="E15" s="1526" t="s">
        <v>1859</v>
      </c>
      <c r="F15" s="1528"/>
      <c r="G15" s="1527" t="s">
        <v>1860</v>
      </c>
      <c r="H15" s="1535"/>
      <c r="J15" s="457">
        <v>19</v>
      </c>
    </row>
    <row customHeight="1" ht="24">
      <c r="A16" s="504"/>
      <c r="B16" s="504"/>
      <c r="C16" s="459"/>
      <c r="D16" s="1525" t="s">
        <v>309</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90</v>
      </c>
      <c r="E18" s="1529" t="s">
        <v>1865</v>
      </c>
      <c r="F18" s="1528"/>
      <c r="G18" s="476" t="s">
        <v>1864</v>
      </c>
      <c r="H18" s="1535"/>
      <c r="I18" s="854"/>
      <c r="J18" s="457">
        <v>46</v>
      </c>
    </row>
    <row customHeight="1" ht="23.25">
      <c r="A19" s="504"/>
      <c r="B19" s="504"/>
      <c r="C19" s="459"/>
      <c r="D19" s="1522" t="s">
        <v>111</v>
      </c>
      <c r="E19" s="1529" t="s">
        <v>1866</v>
      </c>
      <c r="F19" s="1523" t="s">
        <v>305</v>
      </c>
      <c r="G19" s="2473" t="s">
        <v>1867</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19.95">
      <c r="A23" s="504"/>
      <c r="B23" s="504"/>
      <c r="C23" s="504"/>
      <c r="D23" s="1522" t="s">
        <v>92</v>
      </c>
      <c r="E23" s="1529" t="s">
        <v>1870</v>
      </c>
      <c r="F23" s="1533"/>
      <c r="G23" s="476" t="s">
        <v>1871</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71859-B69A-7DDD-6134-DBD3A4103E5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47</v>
      </c>
      <c r="H1" s="1633" t="s">
        <v>49</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47</v>
      </c>
      <c r="H8" s="1542" t="s">
        <v>49</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113D-2F91-B497-4CCB-0D4F654959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ПАО "ОГК-2"</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0A1E6-0E83-2292-DE59-C47F5E2F1F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ПАО "ОГК-2"</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36CFC-DCEB-406E-EC6C-47AAE3707F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Псковская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Псковская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0362-58C4-79F8-D78A-7C5998647E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1894</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44D32-A425-664D-54B9-78B257616BB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87</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4C5B9-466A-35A7-6DC4-DCAFA6D65E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EC2B7-F287-29B5-1C15-9DFC9975C8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3AA4A-B224-C1BC-DAF9-594EEF0EE7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19</v>
      </c>
      <c r="K56" s="2634" t="s">
        <v>22</v>
      </c>
      <c r="L56" s="91"/>
      <c r="M56" s="1638"/>
      <c r="N56" s="1638"/>
      <c r="O56" s="1638"/>
      <c r="P56" s="518" t="s">
        <v>391</v>
      </c>
      <c r="Q56" s="518" t="s">
        <v>392</v>
      </c>
      <c r="R56" s="519" t="s">
        <v>393</v>
      </c>
      <c r="S56" s="1638" t="s">
        <v>394</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1917</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109</v>
      </c>
      <c r="G139" s="2577" t="s">
        <v>22</v>
      </c>
      <c r="H139" s="291"/>
      <c r="I139" s="639" t="s">
        <v>109</v>
      </c>
      <c r="J139" s="1809" t="s">
        <v>1936</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99673-691F-C88E-A459-5350FE3105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807</v>
      </c>
      <c r="E1" s="982" t="s">
        <v>853</v>
      </c>
      <c r="F1" s="982" t="s">
        <v>906</v>
      </c>
      <c r="G1" s="982" t="s">
        <v>893</v>
      </c>
      <c r="H1" s="982" t="s">
        <v>1621</v>
      </c>
    </row>
    <row customHeight="1" ht="9">
      <c r="A2" s="985" t="s">
        <v>1947</v>
      </c>
      <c r="B2" s="985"/>
      <c r="C2" s="986" t="str">
        <f>INDEX(TEMPLATE_NUMBER_FORM_LIST,MATCH(TEMPLATE_SPHERE,TEMPLATE_SPHERE_LIST,0))</f>
        <v>16</v>
      </c>
      <c r="D2" s="985" t="s">
        <v>1471</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111</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1158</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A87AB-F202-0587-0225-AAC321AF65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807</v>
      </c>
      <c r="D2" s="843" t="s">
        <v>853</v>
      </c>
      <c r="E2" s="843" t="s">
        <v>906</v>
      </c>
      <c r="F2" s="843" t="s">
        <v>893</v>
      </c>
      <c r="G2" s="843" t="s">
        <v>1621</v>
      </c>
      <c r="H2" s="845"/>
      <c r="I2" s="845"/>
      <c r="J2" s="845"/>
      <c r="K2" s="845"/>
      <c r="L2" s="845"/>
      <c r="M2" s="845"/>
      <c r="N2" s="845"/>
      <c r="O2" s="843" t="s">
        <v>807</v>
      </c>
      <c r="P2" s="843" t="s">
        <v>853</v>
      </c>
      <c r="Q2" s="843" t="s">
        <v>893</v>
      </c>
      <c r="R2" s="843" t="s">
        <v>906</v>
      </c>
      <c r="S2" s="843" t="s">
        <v>1621</v>
      </c>
      <c r="T2" s="843" t="s">
        <v>807</v>
      </c>
      <c r="U2" s="843" t="s">
        <v>853</v>
      </c>
      <c r="V2" s="843" t="s">
        <v>893</v>
      </c>
      <c r="W2" s="843" t="s">
        <v>906</v>
      </c>
      <c r="X2" s="843" t="s">
        <v>1621</v>
      </c>
      <c r="Y2" s="843"/>
      <c r="Z2" s="843" t="s">
        <v>807</v>
      </c>
      <c r="AA2" s="852" t="s">
        <v>853</v>
      </c>
      <c r="AB2" s="843" t="s">
        <v>893</v>
      </c>
      <c r="AC2" s="843" t="s">
        <v>906</v>
      </c>
      <c r="AD2" s="843" t="s">
        <v>1621</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1654</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2060</v>
      </c>
      <c r="U25" s="848" t="s">
        <v>2060</v>
      </c>
      <c r="V25" s="848" t="s">
        <v>2060</v>
      </c>
      <c r="W25" s="848" t="s">
        <v>2060</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724</v>
      </c>
      <c r="P26" s="959" t="s">
        <v>718</v>
      </c>
      <c r="Q26" s="959" t="s">
        <v>2061</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2062</v>
      </c>
      <c r="V26" s="966" t="s">
        <v>2062</v>
      </c>
      <c r="W26" s="966" t="s">
        <v>2062</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2063</v>
      </c>
      <c r="R27" s="959" t="s">
        <v>720</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731</v>
      </c>
      <c r="Q31" s="959" t="s">
        <v>2070</v>
      </c>
      <c r="R31" s="959" t="s">
        <v>731</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733</v>
      </c>
      <c r="Q32" s="959" t="s">
        <v>2073</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741</v>
      </c>
      <c r="Q40" s="959" t="s">
        <v>2096</v>
      </c>
      <c r="R40" s="959" t="s">
        <v>741</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745</v>
      </c>
      <c r="Q43" s="959" t="s">
        <v>2107</v>
      </c>
      <c r="R43" s="959" t="s">
        <v>745</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2139</v>
      </c>
      <c r="U52" s="845" t="s">
        <v>2140</v>
      </c>
      <c r="V52" s="845" t="s">
        <v>2141</v>
      </c>
      <c r="W52" s="845" t="s">
        <v>2142</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2146</v>
      </c>
      <c r="V56" s="845" t="s">
        <v>2146</v>
      </c>
      <c r="W56" s="845" t="s">
        <v>2146</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2148</v>
      </c>
      <c r="V57" s="845" t="s">
        <v>2148</v>
      </c>
      <c r="W57" s="845" t="s">
        <v>2148</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633</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1465</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1465</v>
      </c>
      <c r="P95" s="959"/>
      <c r="Q95" s="959"/>
      <c r="R95" s="959"/>
      <c r="S95" s="959"/>
      <c r="T95" s="845" t="s">
        <v>2210</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1471</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1483</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1497</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1509</v>
      </c>
      <c r="P99" s="959"/>
      <c r="Q99" s="959"/>
      <c r="R99" s="959"/>
      <c r="S99" s="959"/>
      <c r="T99" s="845" t="s">
        <v>2219</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1664</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971E-18C3-D93E-9B7B-CA8369D6A5D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87</v>
      </c>
      <c r="M15" s="2211" t="s">
        <v>427</v>
      </c>
      <c r="N15" s="303"/>
      <c r="O15" s="2276" t="s">
        <v>2229</v>
      </c>
      <c r="P15" s="2277"/>
      <c r="Q15" s="2277"/>
      <c r="R15" s="2277"/>
      <c r="S15" s="2277"/>
      <c r="T15" s="2277"/>
      <c r="U15" s="2278"/>
      <c r="V15" s="2279" t="s">
        <v>429</v>
      </c>
      <c r="W15" s="2282" t="s">
        <v>1148</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B759E-EA7D-177F-5BBD-2CC2385FA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B00B3-04C8-DCE2-394C-BA7BDEE17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55314-2F3D-490A-7733-100716CEB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FC3F4-5443-DCE7-9827-647D1A37B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CF14F-1ACD-FCE2-EA46-C1A2E33F9F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E17CF-46C4-50D1-F165-EFB543440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58383-7F4C-AF4F-594D-FA1B4983A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D21CB-8F25-1B14-DA9E-0335C51A39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8F54-B918-ED89-E60E-48FA4068D90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61B3A-CCA9-A961-C8BD-42BCB86A79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FA64-9165-69F9-D17A-19B9641CDD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51E7-B7AE-F82E-3BE6-82F25E1F9F88}"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807</v>
      </c>
    </row>
    <row customHeight="1" ht="11.25">
      <c r="A3" s="1852" t="s">
        <v>2248</v>
      </c>
      <c r="B3" s="1852" t="s">
        <v>16</v>
      </c>
      <c r="C3" s="1852" t="s">
        <v>2253</v>
      </c>
      <c r="D3" s="1852" t="s">
        <v>2254</v>
      </c>
      <c r="E3" s="1852" t="s">
        <v>2255</v>
      </c>
      <c r="F3" s="1852" t="s">
        <v>2256</v>
      </c>
      <c r="G3" s="1852" t="s">
        <v>2257</v>
      </c>
      <c r="H3" s="1852" t="s">
        <v>22</v>
      </c>
      <c r="I3" s="1852" t="s">
        <v>807</v>
      </c>
    </row>
    <row customHeight="1" ht="11.25">
      <c r="A4" s="1852" t="s">
        <v>2248</v>
      </c>
      <c r="B4" s="1852" t="s">
        <v>16</v>
      </c>
      <c r="C4" s="1852" t="s">
        <v>2258</v>
      </c>
      <c r="D4" s="1852" t="s">
        <v>2259</v>
      </c>
      <c r="E4" s="1852" t="s">
        <v>2260</v>
      </c>
      <c r="F4" s="1852" t="s">
        <v>2261</v>
      </c>
      <c r="G4" s="1852" t="s">
        <v>2262</v>
      </c>
      <c r="H4" s="1852" t="s">
        <v>22</v>
      </c>
      <c r="I4" s="1852" t="s">
        <v>807</v>
      </c>
    </row>
    <row customHeight="1" ht="11.25">
      <c r="A5" s="1852" t="s">
        <v>2248</v>
      </c>
      <c r="B5" s="1852" t="s">
        <v>16</v>
      </c>
      <c r="C5" s="1852" t="s">
        <v>2263</v>
      </c>
      <c r="D5" s="1852" t="s">
        <v>2264</v>
      </c>
      <c r="E5" s="1852" t="s">
        <v>2265</v>
      </c>
      <c r="F5" s="1852" t="s">
        <v>2256</v>
      </c>
      <c r="G5" s="1852" t="s">
        <v>22</v>
      </c>
      <c r="H5" s="1852" t="s">
        <v>22</v>
      </c>
      <c r="I5" s="1852" t="s">
        <v>807</v>
      </c>
    </row>
    <row customHeight="1" ht="11.25">
      <c r="A6" s="1852" t="s">
        <v>2248</v>
      </c>
      <c r="B6" s="1852" t="s">
        <v>16</v>
      </c>
      <c r="C6" s="1852" t="s">
        <v>2266</v>
      </c>
      <c r="D6" s="1852" t="s">
        <v>2267</v>
      </c>
      <c r="E6" s="1852" t="s">
        <v>2268</v>
      </c>
      <c r="F6" s="1852" t="s">
        <v>2256</v>
      </c>
      <c r="G6" s="1852" t="s">
        <v>2269</v>
      </c>
      <c r="H6" s="1852" t="s">
        <v>22</v>
      </c>
      <c r="I6" s="1852" t="s">
        <v>807</v>
      </c>
    </row>
    <row customHeight="1" ht="11.25">
      <c r="A7" s="1852" t="s">
        <v>2248</v>
      </c>
      <c r="B7" s="1852" t="s">
        <v>16</v>
      </c>
      <c r="C7" s="1852" t="s">
        <v>2270</v>
      </c>
      <c r="D7" s="1852" t="s">
        <v>2271</v>
      </c>
      <c r="E7" s="1852" t="s">
        <v>2272</v>
      </c>
      <c r="F7" s="1852" t="s">
        <v>2273</v>
      </c>
      <c r="G7" s="1852" t="s">
        <v>2274</v>
      </c>
      <c r="H7" s="1852" t="s">
        <v>22</v>
      </c>
      <c r="I7" s="1852" t="s">
        <v>807</v>
      </c>
    </row>
    <row customHeight="1" ht="11.25">
      <c r="A8" s="1852" t="s">
        <v>2248</v>
      </c>
      <c r="B8" s="1852" t="s">
        <v>16</v>
      </c>
      <c r="C8" s="1852" t="s">
        <v>2275</v>
      </c>
      <c r="D8" s="1852" t="s">
        <v>2276</v>
      </c>
      <c r="E8" s="1852" t="s">
        <v>2272</v>
      </c>
      <c r="F8" s="1852" t="s">
        <v>2277</v>
      </c>
      <c r="G8" s="1852" t="s">
        <v>22</v>
      </c>
      <c r="H8" s="1852" t="s">
        <v>22</v>
      </c>
      <c r="I8" s="1852" t="s">
        <v>807</v>
      </c>
    </row>
    <row customHeight="1" ht="11.25">
      <c r="A9" s="1852" t="s">
        <v>2248</v>
      </c>
      <c r="B9" s="1852" t="s">
        <v>16</v>
      </c>
      <c r="C9" s="1852" t="s">
        <v>2278</v>
      </c>
      <c r="D9" s="1852" t="s">
        <v>2279</v>
      </c>
      <c r="E9" s="1852" t="s">
        <v>2280</v>
      </c>
      <c r="F9" s="1852" t="s">
        <v>2281</v>
      </c>
      <c r="G9" s="1852" t="s">
        <v>2282</v>
      </c>
      <c r="H9" s="1852" t="s">
        <v>22</v>
      </c>
      <c r="I9" s="1852" t="s">
        <v>807</v>
      </c>
    </row>
    <row customHeight="1" ht="11.25">
      <c r="A10" s="1852" t="s">
        <v>2248</v>
      </c>
      <c r="B10" s="1852" t="s">
        <v>16</v>
      </c>
      <c r="C10" s="1852" t="s">
        <v>2283</v>
      </c>
      <c r="D10" s="1852" t="s">
        <v>2284</v>
      </c>
      <c r="E10" s="1852" t="s">
        <v>2285</v>
      </c>
      <c r="F10" s="1852" t="s">
        <v>2256</v>
      </c>
      <c r="G10" s="1852" t="s">
        <v>2286</v>
      </c>
      <c r="H10" s="1852" t="s">
        <v>22</v>
      </c>
      <c r="I10" s="1852" t="s">
        <v>807</v>
      </c>
    </row>
    <row customHeight="1" ht="11.25">
      <c r="A11" s="1852" t="s">
        <v>2248</v>
      </c>
      <c r="B11" s="1852" t="s">
        <v>16</v>
      </c>
      <c r="C11" s="1852" t="s">
        <v>2287</v>
      </c>
      <c r="D11" s="1852" t="s">
        <v>2288</v>
      </c>
      <c r="E11" s="1852" t="s">
        <v>2289</v>
      </c>
      <c r="F11" s="1852" t="s">
        <v>2290</v>
      </c>
      <c r="G11" s="1852" t="s">
        <v>2291</v>
      </c>
      <c r="H11" s="1852" t="s">
        <v>22</v>
      </c>
      <c r="I11" s="1852" t="s">
        <v>807</v>
      </c>
    </row>
    <row customHeight="1" ht="11.25">
      <c r="A12" s="1852" t="s">
        <v>2248</v>
      </c>
      <c r="B12" s="1852" t="s">
        <v>16</v>
      </c>
      <c r="C12" s="1852" t="s">
        <v>2292</v>
      </c>
      <c r="D12" s="1852" t="s">
        <v>2293</v>
      </c>
      <c r="E12" s="1852" t="s">
        <v>2294</v>
      </c>
      <c r="F12" s="1852" t="s">
        <v>2295</v>
      </c>
      <c r="G12" s="1852" t="s">
        <v>2296</v>
      </c>
      <c r="H12" s="1852" t="s">
        <v>22</v>
      </c>
      <c r="I12" s="1852" t="s">
        <v>807</v>
      </c>
    </row>
    <row customHeight="1" ht="11.25">
      <c r="A13" s="1852" t="s">
        <v>2248</v>
      </c>
      <c r="B13" s="1852" t="s">
        <v>16</v>
      </c>
      <c r="C13" s="1852" t="s">
        <v>2297</v>
      </c>
      <c r="D13" s="1852" t="s">
        <v>2298</v>
      </c>
      <c r="E13" s="1852" t="s">
        <v>2299</v>
      </c>
      <c r="F13" s="1852" t="s">
        <v>2256</v>
      </c>
      <c r="G13" s="1852" t="s">
        <v>2300</v>
      </c>
      <c r="H13" s="1852" t="s">
        <v>22</v>
      </c>
      <c r="I13" s="1852" t="s">
        <v>807</v>
      </c>
    </row>
    <row customHeight="1" ht="11.25">
      <c r="A14" s="1852" t="s">
        <v>2248</v>
      </c>
      <c r="B14" s="1852" t="s">
        <v>16</v>
      </c>
      <c r="C14" s="1852" t="s">
        <v>2301</v>
      </c>
      <c r="D14" s="1852" t="s">
        <v>2302</v>
      </c>
      <c r="E14" s="1852" t="s">
        <v>2303</v>
      </c>
      <c r="F14" s="1852" t="s">
        <v>2304</v>
      </c>
      <c r="G14" s="1852" t="s">
        <v>2305</v>
      </c>
      <c r="H14" s="1852" t="s">
        <v>22</v>
      </c>
      <c r="I14" s="1852" t="s">
        <v>807</v>
      </c>
    </row>
    <row customHeight="1" ht="11.25">
      <c r="A15" s="1852" t="s">
        <v>2248</v>
      </c>
      <c r="B15" s="1852" t="s">
        <v>16</v>
      </c>
      <c r="C15" s="1852" t="s">
        <v>22</v>
      </c>
      <c r="D15" s="1852" t="s">
        <v>2306</v>
      </c>
      <c r="E15" s="1852" t="s">
        <v>2307</v>
      </c>
      <c r="F15" s="1852" t="s">
        <v>2256</v>
      </c>
      <c r="G15" s="1852" t="s">
        <v>22</v>
      </c>
      <c r="H15" s="1852" t="s">
        <v>22</v>
      </c>
      <c r="I15" s="1852" t="s">
        <v>807</v>
      </c>
    </row>
    <row customHeight="1" ht="11.25">
      <c r="A16" s="1852" t="s">
        <v>2248</v>
      </c>
      <c r="B16" s="1852" t="s">
        <v>16</v>
      </c>
      <c r="C16" s="1852" t="s">
        <v>2308</v>
      </c>
      <c r="D16" s="1852" t="s">
        <v>2309</v>
      </c>
      <c r="E16" s="1852" t="s">
        <v>2310</v>
      </c>
      <c r="F16" s="1852" t="s">
        <v>2311</v>
      </c>
      <c r="G16" s="1852" t="s">
        <v>2312</v>
      </c>
      <c r="H16" s="1852" t="s">
        <v>22</v>
      </c>
      <c r="I16" s="1852" t="s">
        <v>807</v>
      </c>
    </row>
    <row customHeight="1" ht="11.25">
      <c r="A17" s="1852" t="s">
        <v>2248</v>
      </c>
      <c r="B17" s="1852" t="s">
        <v>16</v>
      </c>
      <c r="C17" s="1852" t="s">
        <v>2313</v>
      </c>
      <c r="D17" s="1852" t="s">
        <v>2314</v>
      </c>
      <c r="E17" s="1852" t="s">
        <v>2315</v>
      </c>
      <c r="F17" s="1852" t="s">
        <v>2316</v>
      </c>
      <c r="G17" s="1852" t="s">
        <v>2317</v>
      </c>
      <c r="H17" s="1852" t="s">
        <v>22</v>
      </c>
      <c r="I17" s="1852" t="s">
        <v>807</v>
      </c>
    </row>
    <row customHeight="1" ht="11.25">
      <c r="A18" s="1852" t="s">
        <v>2248</v>
      </c>
      <c r="B18" s="1852" t="s">
        <v>16</v>
      </c>
      <c r="C18" s="1852" t="s">
        <v>2318</v>
      </c>
      <c r="D18" s="1852" t="s">
        <v>2319</v>
      </c>
      <c r="E18" s="1852" t="s">
        <v>2320</v>
      </c>
      <c r="F18" s="1852" t="s">
        <v>2256</v>
      </c>
      <c r="G18" s="1852" t="s">
        <v>2321</v>
      </c>
      <c r="H18" s="1852" t="s">
        <v>22</v>
      </c>
      <c r="I18" s="1852" t="s">
        <v>807</v>
      </c>
    </row>
    <row customHeight="1" ht="11.25">
      <c r="A19" s="1852" t="s">
        <v>2248</v>
      </c>
      <c r="B19" s="1852" t="s">
        <v>16</v>
      </c>
      <c r="C19" s="1852" t="s">
        <v>2322</v>
      </c>
      <c r="D19" s="1852" t="s">
        <v>2323</v>
      </c>
      <c r="E19" s="1852" t="s">
        <v>2324</v>
      </c>
      <c r="F19" s="1852" t="s">
        <v>2325</v>
      </c>
      <c r="G19" s="1852" t="s">
        <v>2326</v>
      </c>
      <c r="H19" s="1852" t="s">
        <v>22</v>
      </c>
      <c r="I19" s="1852" t="s">
        <v>807</v>
      </c>
    </row>
    <row customHeight="1" ht="11.25">
      <c r="A20" s="1852" t="s">
        <v>2248</v>
      </c>
      <c r="B20" s="1852" t="s">
        <v>16</v>
      </c>
      <c r="C20" s="1852" t="s">
        <v>2327</v>
      </c>
      <c r="D20" s="1852" t="s">
        <v>2328</v>
      </c>
      <c r="E20" s="1852" t="s">
        <v>2329</v>
      </c>
      <c r="F20" s="1852" t="s">
        <v>2330</v>
      </c>
      <c r="G20" s="1852" t="s">
        <v>2331</v>
      </c>
      <c r="H20" s="1852" t="s">
        <v>22</v>
      </c>
      <c r="I20" s="1852" t="s">
        <v>807</v>
      </c>
    </row>
    <row customHeight="1" ht="11.25">
      <c r="A21" s="1852" t="s">
        <v>2248</v>
      </c>
      <c r="B21" s="1852" t="s">
        <v>16</v>
      </c>
      <c r="C21" s="1852" t="s">
        <v>2332</v>
      </c>
      <c r="D21" s="1852" t="s">
        <v>2333</v>
      </c>
      <c r="E21" s="1852" t="s">
        <v>2334</v>
      </c>
      <c r="F21" s="1852" t="s">
        <v>2335</v>
      </c>
      <c r="G21" s="1852" t="s">
        <v>2336</v>
      </c>
      <c r="H21" s="1852" t="s">
        <v>22</v>
      </c>
      <c r="I21" s="1852" t="s">
        <v>807</v>
      </c>
    </row>
    <row customHeight="1" ht="11.25">
      <c r="A22" s="1852" t="s">
        <v>2248</v>
      </c>
      <c r="B22" s="1852" t="s">
        <v>16</v>
      </c>
      <c r="C22" s="1852" t="s">
        <v>2337</v>
      </c>
      <c r="D22" s="1852" t="s">
        <v>2338</v>
      </c>
      <c r="E22" s="1852" t="s">
        <v>2339</v>
      </c>
      <c r="F22" s="1852" t="s">
        <v>2340</v>
      </c>
      <c r="G22" s="1852" t="s">
        <v>2341</v>
      </c>
      <c r="H22" s="1852" t="s">
        <v>22</v>
      </c>
      <c r="I22" s="1852" t="s">
        <v>807</v>
      </c>
    </row>
    <row customHeight="1" ht="11.25">
      <c r="A23" s="1852" t="s">
        <v>2248</v>
      </c>
      <c r="B23" s="1852" t="s">
        <v>16</v>
      </c>
      <c r="C23" s="1852" t="s">
        <v>2342</v>
      </c>
      <c r="D23" s="1852" t="s">
        <v>2343</v>
      </c>
      <c r="E23" s="1852" t="s">
        <v>2344</v>
      </c>
      <c r="F23" s="1852" t="s">
        <v>2345</v>
      </c>
      <c r="G23" s="1852" t="s">
        <v>2346</v>
      </c>
      <c r="H23" s="1852" t="s">
        <v>22</v>
      </c>
      <c r="I23" s="1852" t="s">
        <v>807</v>
      </c>
    </row>
    <row customHeight="1" ht="11.25">
      <c r="A24" s="1852" t="s">
        <v>2248</v>
      </c>
      <c r="B24" s="1852" t="s">
        <v>16</v>
      </c>
      <c r="C24" s="1852" t="s">
        <v>2347</v>
      </c>
      <c r="D24" s="1852" t="s">
        <v>2348</v>
      </c>
      <c r="E24" s="1852" t="s">
        <v>2349</v>
      </c>
      <c r="F24" s="1852" t="s">
        <v>2350</v>
      </c>
      <c r="G24" s="1852" t="s">
        <v>2351</v>
      </c>
      <c r="H24" s="1852" t="s">
        <v>22</v>
      </c>
      <c r="I24" s="1852" t="s">
        <v>807</v>
      </c>
    </row>
    <row customHeight="1" ht="11.25">
      <c r="A25" s="1852" t="s">
        <v>2248</v>
      </c>
      <c r="B25" s="1852" t="s">
        <v>16</v>
      </c>
      <c r="C25" s="1852" t="s">
        <v>2352</v>
      </c>
      <c r="D25" s="1852" t="s">
        <v>2353</v>
      </c>
      <c r="E25" s="1852" t="s">
        <v>2354</v>
      </c>
      <c r="F25" s="1852" t="s">
        <v>2355</v>
      </c>
      <c r="G25" s="1852" t="s">
        <v>2346</v>
      </c>
      <c r="H25" s="1852" t="s">
        <v>22</v>
      </c>
      <c r="I25" s="1852" t="s">
        <v>807</v>
      </c>
    </row>
    <row customHeight="1" ht="11.25">
      <c r="A26" s="1852" t="s">
        <v>2248</v>
      </c>
      <c r="B26" s="1852" t="s">
        <v>16</v>
      </c>
      <c r="C26" s="1852" t="s">
        <v>2356</v>
      </c>
      <c r="D26" s="1852" t="s">
        <v>2357</v>
      </c>
      <c r="E26" s="1852" t="s">
        <v>2358</v>
      </c>
      <c r="F26" s="1852" t="s">
        <v>2350</v>
      </c>
      <c r="G26" s="1852" t="s">
        <v>2359</v>
      </c>
      <c r="H26" s="1852" t="s">
        <v>22</v>
      </c>
      <c r="I26" s="1852" t="s">
        <v>807</v>
      </c>
    </row>
    <row customHeight="1" ht="11.25">
      <c r="A27" s="1852" t="s">
        <v>2248</v>
      </c>
      <c r="B27" s="1852" t="s">
        <v>16</v>
      </c>
      <c r="C27" s="1852" t="s">
        <v>2360</v>
      </c>
      <c r="D27" s="1852" t="s">
        <v>2361</v>
      </c>
      <c r="E27" s="1852" t="s">
        <v>2362</v>
      </c>
      <c r="F27" s="1852" t="s">
        <v>2350</v>
      </c>
      <c r="G27" s="1852" t="s">
        <v>2363</v>
      </c>
      <c r="H27" s="1852" t="s">
        <v>22</v>
      </c>
      <c r="I27" s="1852" t="s">
        <v>807</v>
      </c>
    </row>
    <row customHeight="1" ht="11.25">
      <c r="A28" s="1852" t="s">
        <v>2248</v>
      </c>
      <c r="B28" s="1852" t="s">
        <v>16</v>
      </c>
      <c r="C28" s="1852" t="s">
        <v>2364</v>
      </c>
      <c r="D28" s="1852" t="s">
        <v>2365</v>
      </c>
      <c r="E28" s="1852" t="s">
        <v>2366</v>
      </c>
      <c r="F28" s="1852" t="s">
        <v>2367</v>
      </c>
      <c r="G28" s="1852" t="s">
        <v>2368</v>
      </c>
      <c r="H28" s="1852" t="s">
        <v>22</v>
      </c>
      <c r="I28" s="1852" t="s">
        <v>807</v>
      </c>
    </row>
    <row customHeight="1" ht="11.25">
      <c r="A29" s="1852" t="s">
        <v>2248</v>
      </c>
      <c r="B29" s="1852" t="s">
        <v>16</v>
      </c>
      <c r="C29" s="1852" t="s">
        <v>2369</v>
      </c>
      <c r="D29" s="1852" t="s">
        <v>2370</v>
      </c>
      <c r="E29" s="1852" t="s">
        <v>2371</v>
      </c>
      <c r="F29" s="1852" t="s">
        <v>2256</v>
      </c>
      <c r="G29" s="1852" t="s">
        <v>2372</v>
      </c>
      <c r="H29" s="1852" t="s">
        <v>22</v>
      </c>
      <c r="I29" s="1852" t="s">
        <v>807</v>
      </c>
    </row>
    <row customHeight="1" ht="11.25">
      <c r="A30" s="1852" t="s">
        <v>2248</v>
      </c>
      <c r="B30" s="1852" t="s">
        <v>16</v>
      </c>
      <c r="C30" s="1852" t="s">
        <v>2373</v>
      </c>
      <c r="D30" s="1852" t="s">
        <v>2374</v>
      </c>
      <c r="E30" s="1852" t="s">
        <v>2375</v>
      </c>
      <c r="F30" s="1852" t="s">
        <v>2376</v>
      </c>
      <c r="G30" s="1852" t="s">
        <v>2377</v>
      </c>
      <c r="H30" s="1852" t="s">
        <v>22</v>
      </c>
      <c r="I30" s="1852" t="s">
        <v>807</v>
      </c>
    </row>
    <row customHeight="1" ht="11.25">
      <c r="A31" s="1852" t="s">
        <v>2248</v>
      </c>
      <c r="B31" s="1852" t="s">
        <v>16</v>
      </c>
      <c r="C31" s="1852" t="s">
        <v>2378</v>
      </c>
      <c r="D31" s="1852" t="s">
        <v>2379</v>
      </c>
      <c r="E31" s="1852" t="s">
        <v>2380</v>
      </c>
      <c r="F31" s="1852" t="s">
        <v>2381</v>
      </c>
      <c r="G31" s="1852" t="s">
        <v>2382</v>
      </c>
      <c r="H31" s="1852" t="s">
        <v>22</v>
      </c>
      <c r="I31" s="1852" t="s">
        <v>807</v>
      </c>
    </row>
    <row customHeight="1" ht="11.25">
      <c r="A32" s="1852" t="s">
        <v>2248</v>
      </c>
      <c r="B32" s="1852" t="s">
        <v>16</v>
      </c>
      <c r="C32" s="1852" t="s">
        <v>2383</v>
      </c>
      <c r="D32" s="1852" t="s">
        <v>2384</v>
      </c>
      <c r="E32" s="1852" t="s">
        <v>2385</v>
      </c>
      <c r="F32" s="1852" t="s">
        <v>2311</v>
      </c>
      <c r="G32" s="1852" t="s">
        <v>2386</v>
      </c>
      <c r="H32" s="1852" t="s">
        <v>22</v>
      </c>
      <c r="I32" s="1852" t="s">
        <v>807</v>
      </c>
    </row>
    <row customHeight="1" ht="11.25">
      <c r="A33" s="1852" t="s">
        <v>2248</v>
      </c>
      <c r="B33" s="1852" t="s">
        <v>16</v>
      </c>
      <c r="C33" s="1852" t="s">
        <v>2387</v>
      </c>
      <c r="D33" s="1852" t="s">
        <v>2388</v>
      </c>
      <c r="E33" s="1852" t="s">
        <v>2389</v>
      </c>
      <c r="F33" s="1852" t="s">
        <v>2295</v>
      </c>
      <c r="G33" s="1852" t="s">
        <v>2390</v>
      </c>
      <c r="H33" s="1852" t="s">
        <v>22</v>
      </c>
      <c r="I33" s="1852" t="s">
        <v>807</v>
      </c>
    </row>
    <row customHeight="1" ht="11.25">
      <c r="A34" s="1852" t="s">
        <v>2248</v>
      </c>
      <c r="B34" s="1852" t="s">
        <v>16</v>
      </c>
      <c r="C34" s="1852" t="s">
        <v>2391</v>
      </c>
      <c r="D34" s="1852" t="s">
        <v>2392</v>
      </c>
      <c r="E34" s="1852" t="s">
        <v>2393</v>
      </c>
      <c r="F34" s="1852" t="s">
        <v>2394</v>
      </c>
      <c r="G34" s="1852" t="s">
        <v>2395</v>
      </c>
      <c r="H34" s="1852" t="s">
        <v>22</v>
      </c>
      <c r="I34" s="1852" t="s">
        <v>807</v>
      </c>
    </row>
    <row customHeight="1" ht="11.25">
      <c r="A35" s="1852" t="s">
        <v>2248</v>
      </c>
      <c r="B35" s="1852" t="s">
        <v>16</v>
      </c>
      <c r="C35" s="1852" t="s">
        <v>2396</v>
      </c>
      <c r="D35" s="1852" t="s">
        <v>2397</v>
      </c>
      <c r="E35" s="1852" t="s">
        <v>2398</v>
      </c>
      <c r="F35" s="1852" t="s">
        <v>2399</v>
      </c>
      <c r="G35" s="1852" t="s">
        <v>2400</v>
      </c>
      <c r="H35" s="1852" t="s">
        <v>22</v>
      </c>
      <c r="I35" s="1852" t="s">
        <v>807</v>
      </c>
    </row>
    <row customHeight="1" ht="11.25">
      <c r="A36" s="1852" t="s">
        <v>2248</v>
      </c>
      <c r="B36" s="1852" t="s">
        <v>16</v>
      </c>
      <c r="C36" s="1852" t="s">
        <v>2401</v>
      </c>
      <c r="D36" s="1852" t="s">
        <v>2402</v>
      </c>
      <c r="E36" s="1852" t="s">
        <v>2403</v>
      </c>
      <c r="F36" s="1852" t="s">
        <v>2404</v>
      </c>
      <c r="G36" s="1852" t="s">
        <v>2405</v>
      </c>
      <c r="H36" s="1852" t="s">
        <v>22</v>
      </c>
      <c r="I36" s="1852" t="s">
        <v>807</v>
      </c>
    </row>
    <row customHeight="1" ht="11.25">
      <c r="A37" s="1852" t="s">
        <v>2248</v>
      </c>
      <c r="B37" s="1852" t="s">
        <v>16</v>
      </c>
      <c r="C37" s="1852" t="s">
        <v>2406</v>
      </c>
      <c r="D37" s="1852" t="s">
        <v>2407</v>
      </c>
      <c r="E37" s="1852" t="s">
        <v>2408</v>
      </c>
      <c r="F37" s="1852" t="s">
        <v>2409</v>
      </c>
      <c r="G37" s="1852" t="s">
        <v>2410</v>
      </c>
      <c r="H37" s="1852" t="s">
        <v>22</v>
      </c>
      <c r="I37" s="1852" t="s">
        <v>807</v>
      </c>
    </row>
    <row customHeight="1" ht="11.25">
      <c r="A38" s="1852" t="s">
        <v>2248</v>
      </c>
      <c r="B38" s="1852" t="s">
        <v>16</v>
      </c>
      <c r="C38" s="1852" t="s">
        <v>2411</v>
      </c>
      <c r="D38" s="1852" t="s">
        <v>2412</v>
      </c>
      <c r="E38" s="1852" t="s">
        <v>2413</v>
      </c>
      <c r="F38" s="1852" t="s">
        <v>2414</v>
      </c>
      <c r="G38" s="1852" t="s">
        <v>2415</v>
      </c>
      <c r="H38" s="1852" t="s">
        <v>22</v>
      </c>
      <c r="I38" s="1852" t="s">
        <v>807</v>
      </c>
    </row>
    <row customHeight="1" ht="11.25">
      <c r="A39" s="1852" t="s">
        <v>2248</v>
      </c>
      <c r="B39" s="1852" t="s">
        <v>16</v>
      </c>
      <c r="C39" s="1852" t="s">
        <v>2416</v>
      </c>
      <c r="D39" s="1852" t="s">
        <v>2417</v>
      </c>
      <c r="E39" s="1852" t="s">
        <v>2418</v>
      </c>
      <c r="F39" s="1852" t="s">
        <v>2290</v>
      </c>
      <c r="G39" s="1852" t="s">
        <v>2419</v>
      </c>
      <c r="H39" s="1852" t="s">
        <v>22</v>
      </c>
      <c r="I39" s="1852" t="s">
        <v>807</v>
      </c>
    </row>
    <row customHeight="1" ht="11.25">
      <c r="A40" s="1852" t="s">
        <v>2248</v>
      </c>
      <c r="B40" s="1852" t="s">
        <v>16</v>
      </c>
      <c r="C40" s="1852" t="s">
        <v>2420</v>
      </c>
      <c r="D40" s="1852" t="s">
        <v>2421</v>
      </c>
      <c r="E40" s="1852" t="s">
        <v>2422</v>
      </c>
      <c r="F40" s="1852" t="s">
        <v>2423</v>
      </c>
      <c r="G40" s="1852" t="s">
        <v>2424</v>
      </c>
      <c r="H40" s="1852" t="s">
        <v>22</v>
      </c>
      <c r="I40" s="1852" t="s">
        <v>807</v>
      </c>
    </row>
    <row customHeight="1" ht="11.25">
      <c r="A41" s="1852" t="s">
        <v>2248</v>
      </c>
      <c r="B41" s="1852" t="s">
        <v>16</v>
      </c>
      <c r="C41" s="1852" t="s">
        <v>2425</v>
      </c>
      <c r="D41" s="1852" t="s">
        <v>2426</v>
      </c>
      <c r="E41" s="1852" t="s">
        <v>2427</v>
      </c>
      <c r="F41" s="1852" t="s">
        <v>2428</v>
      </c>
      <c r="G41" s="1852" t="s">
        <v>2429</v>
      </c>
      <c r="H41" s="1852" t="s">
        <v>22</v>
      </c>
      <c r="I41" s="1852" t="s">
        <v>807</v>
      </c>
    </row>
    <row customHeight="1" ht="11.25">
      <c r="A42" s="1852" t="s">
        <v>2248</v>
      </c>
      <c r="B42" s="1852" t="s">
        <v>16</v>
      </c>
      <c r="C42" s="1852" t="s">
        <v>2430</v>
      </c>
      <c r="D42" s="1852" t="s">
        <v>2431</v>
      </c>
      <c r="E42" s="1852" t="s">
        <v>2432</v>
      </c>
      <c r="F42" s="1852" t="s">
        <v>2433</v>
      </c>
      <c r="G42" s="1852" t="s">
        <v>2434</v>
      </c>
      <c r="H42" s="1852" t="s">
        <v>22</v>
      </c>
      <c r="I42" s="1852" t="s">
        <v>807</v>
      </c>
    </row>
    <row customHeight="1" ht="11.25">
      <c r="A43" s="1852" t="s">
        <v>2248</v>
      </c>
      <c r="B43" s="1852" t="s">
        <v>16</v>
      </c>
      <c r="C43" s="1852" t="s">
        <v>2435</v>
      </c>
      <c r="D43" s="1852" t="s">
        <v>2436</v>
      </c>
      <c r="E43" s="1852" t="s">
        <v>2437</v>
      </c>
      <c r="F43" s="1852" t="s">
        <v>2304</v>
      </c>
      <c r="G43" s="1852" t="s">
        <v>2438</v>
      </c>
      <c r="H43" s="1852" t="s">
        <v>22</v>
      </c>
      <c r="I43" s="1852" t="s">
        <v>807</v>
      </c>
    </row>
    <row customHeight="1" ht="11.25">
      <c r="A44" s="1852" t="s">
        <v>2248</v>
      </c>
      <c r="B44" s="1852" t="s">
        <v>16</v>
      </c>
      <c r="C44" s="1852" t="s">
        <v>2439</v>
      </c>
      <c r="D44" s="1852" t="s">
        <v>2440</v>
      </c>
      <c r="E44" s="1852" t="s">
        <v>2441</v>
      </c>
      <c r="F44" s="1852" t="s">
        <v>2295</v>
      </c>
      <c r="G44" s="1852" t="s">
        <v>2390</v>
      </c>
      <c r="H44" s="1852" t="s">
        <v>22</v>
      </c>
      <c r="I44" s="1852" t="s">
        <v>807</v>
      </c>
    </row>
    <row customHeight="1" ht="11.25">
      <c r="A45" s="1852" t="s">
        <v>2248</v>
      </c>
      <c r="B45" s="1852" t="s">
        <v>16</v>
      </c>
      <c r="C45" s="1852" t="s">
        <v>2442</v>
      </c>
      <c r="D45" s="1852" t="s">
        <v>2443</v>
      </c>
      <c r="E45" s="1852" t="s">
        <v>2444</v>
      </c>
      <c r="F45" s="1852" t="s">
        <v>2414</v>
      </c>
      <c r="G45" s="1852" t="s">
        <v>2445</v>
      </c>
      <c r="H45" s="1852" t="s">
        <v>22</v>
      </c>
      <c r="I45" s="1852" t="s">
        <v>807</v>
      </c>
    </row>
    <row customHeight="1" ht="11.25">
      <c r="A46" s="1852" t="s">
        <v>2248</v>
      </c>
      <c r="B46" s="1852" t="s">
        <v>16</v>
      </c>
      <c r="C46" s="1852" t="s">
        <v>2446</v>
      </c>
      <c r="D46" s="1852" t="s">
        <v>2447</v>
      </c>
      <c r="E46" s="1852" t="s">
        <v>2448</v>
      </c>
      <c r="F46" s="1852" t="s">
        <v>2449</v>
      </c>
      <c r="G46" s="1852" t="s">
        <v>2450</v>
      </c>
      <c r="H46" s="1852" t="s">
        <v>22</v>
      </c>
      <c r="I46" s="1852" t="s">
        <v>807</v>
      </c>
    </row>
    <row customHeight="1" ht="11.25">
      <c r="A47" s="1852" t="s">
        <v>2248</v>
      </c>
      <c r="B47" s="1852" t="s">
        <v>16</v>
      </c>
      <c r="C47" s="1852" t="s">
        <v>2451</v>
      </c>
      <c r="D47" s="1852" t="s">
        <v>2452</v>
      </c>
      <c r="E47" s="1852" t="s">
        <v>2453</v>
      </c>
      <c r="F47" s="1852" t="s">
        <v>2454</v>
      </c>
      <c r="G47" s="1852" t="s">
        <v>2455</v>
      </c>
      <c r="H47" s="1852" t="s">
        <v>22</v>
      </c>
      <c r="I47" s="1852" t="s">
        <v>807</v>
      </c>
    </row>
    <row customHeight="1" ht="11.25">
      <c r="A48" s="1852" t="s">
        <v>2248</v>
      </c>
      <c r="B48" s="1852" t="s">
        <v>16</v>
      </c>
      <c r="C48" s="1852" t="s">
        <v>2456</v>
      </c>
      <c r="D48" s="1852" t="s">
        <v>2457</v>
      </c>
      <c r="E48" s="1852" t="s">
        <v>2453</v>
      </c>
      <c r="F48" s="1852" t="s">
        <v>2304</v>
      </c>
      <c r="G48" s="1852" t="s">
        <v>2458</v>
      </c>
      <c r="H48" s="1852" t="s">
        <v>22</v>
      </c>
      <c r="I48" s="1852" t="s">
        <v>807</v>
      </c>
    </row>
    <row customHeight="1" ht="11.25">
      <c r="A49" s="1852" t="s">
        <v>2248</v>
      </c>
      <c r="B49" s="1852" t="s">
        <v>16</v>
      </c>
      <c r="C49" s="1852" t="s">
        <v>2459</v>
      </c>
      <c r="D49" s="1852" t="s">
        <v>2460</v>
      </c>
      <c r="E49" s="1852" t="s">
        <v>2461</v>
      </c>
      <c r="F49" s="1852" t="s">
        <v>2316</v>
      </c>
      <c r="G49" s="1852" t="s">
        <v>2462</v>
      </c>
      <c r="H49" s="1852" t="s">
        <v>22</v>
      </c>
      <c r="I49" s="1852" t="s">
        <v>807</v>
      </c>
    </row>
    <row customHeight="1" ht="11.25">
      <c r="A50" s="1852" t="s">
        <v>2248</v>
      </c>
      <c r="B50" s="1852" t="s">
        <v>16</v>
      </c>
      <c r="C50" s="1852" t="s">
        <v>2463</v>
      </c>
      <c r="D50" s="1852" t="s">
        <v>2464</v>
      </c>
      <c r="E50" s="1852" t="s">
        <v>2465</v>
      </c>
      <c r="F50" s="1852" t="s">
        <v>2325</v>
      </c>
      <c r="G50" s="1852" t="s">
        <v>2466</v>
      </c>
      <c r="H50" s="1852" t="s">
        <v>22</v>
      </c>
      <c r="I50" s="1852" t="s">
        <v>807</v>
      </c>
    </row>
    <row customHeight="1" ht="11.25">
      <c r="A51" s="1852" t="s">
        <v>2248</v>
      </c>
      <c r="B51" s="1852" t="s">
        <v>16</v>
      </c>
      <c r="C51" s="1852" t="s">
        <v>2467</v>
      </c>
      <c r="D51" s="1852" t="s">
        <v>2468</v>
      </c>
      <c r="E51" s="1852" t="s">
        <v>2469</v>
      </c>
      <c r="F51" s="1852" t="s">
        <v>2304</v>
      </c>
      <c r="G51" s="1852" t="s">
        <v>2470</v>
      </c>
      <c r="H51" s="1852" t="s">
        <v>22</v>
      </c>
      <c r="I51" s="1852" t="s">
        <v>807</v>
      </c>
    </row>
    <row customHeight="1" ht="11.25">
      <c r="A52" s="1852" t="s">
        <v>2248</v>
      </c>
      <c r="B52" s="1852" t="s">
        <v>16</v>
      </c>
      <c r="C52" s="1852" t="s">
        <v>2471</v>
      </c>
      <c r="D52" s="1852" t="s">
        <v>2472</v>
      </c>
      <c r="E52" s="1852" t="s">
        <v>2473</v>
      </c>
      <c r="F52" s="1852" t="s">
        <v>2474</v>
      </c>
      <c r="G52" s="1852" t="s">
        <v>2475</v>
      </c>
      <c r="H52" s="1852" t="s">
        <v>22</v>
      </c>
      <c r="I52" s="1852" t="s">
        <v>807</v>
      </c>
    </row>
    <row customHeight="1" ht="11.25">
      <c r="A53" s="1852" t="s">
        <v>2248</v>
      </c>
      <c r="B53" s="1852" t="s">
        <v>16</v>
      </c>
      <c r="C53" s="1852" t="s">
        <v>2476</v>
      </c>
      <c r="D53" s="1852" t="s">
        <v>2477</v>
      </c>
      <c r="E53" s="1852" t="s">
        <v>2478</v>
      </c>
      <c r="F53" s="1852" t="s">
        <v>2256</v>
      </c>
      <c r="G53" s="1852" t="s">
        <v>2479</v>
      </c>
      <c r="H53" s="1852" t="s">
        <v>22</v>
      </c>
      <c r="I53" s="1852" t="s">
        <v>807</v>
      </c>
    </row>
    <row customHeight="1" ht="11.25">
      <c r="A54" s="1852" t="s">
        <v>2248</v>
      </c>
      <c r="B54" s="1852" t="s">
        <v>16</v>
      </c>
      <c r="C54" s="1852" t="s">
        <v>2480</v>
      </c>
      <c r="D54" s="1852" t="s">
        <v>2481</v>
      </c>
      <c r="E54" s="1852" t="s">
        <v>2482</v>
      </c>
      <c r="F54" s="1852" t="s">
        <v>2311</v>
      </c>
      <c r="G54" s="1852" t="s">
        <v>2483</v>
      </c>
      <c r="H54" s="1852" t="s">
        <v>22</v>
      </c>
      <c r="I54" s="1852" t="s">
        <v>807</v>
      </c>
    </row>
    <row customHeight="1" ht="11.25">
      <c r="A55" s="1852" t="s">
        <v>2248</v>
      </c>
      <c r="B55" s="1852" t="s">
        <v>16</v>
      </c>
      <c r="C55" s="1852" t="s">
        <v>2484</v>
      </c>
      <c r="D55" s="1852" t="s">
        <v>2485</v>
      </c>
      <c r="E55" s="1852" t="s">
        <v>2486</v>
      </c>
      <c r="F55" s="1852" t="s">
        <v>2304</v>
      </c>
      <c r="G55" s="1852" t="s">
        <v>2487</v>
      </c>
      <c r="H55" s="1852" t="s">
        <v>22</v>
      </c>
      <c r="I55" s="1852" t="s">
        <v>807</v>
      </c>
    </row>
    <row customHeight="1" ht="11.25">
      <c r="A56" s="1852" t="s">
        <v>2248</v>
      </c>
      <c r="B56" s="1852" t="s">
        <v>16</v>
      </c>
      <c r="C56" s="1852" t="s">
        <v>2488</v>
      </c>
      <c r="D56" s="1852" t="s">
        <v>2489</v>
      </c>
      <c r="E56" s="1852" t="s">
        <v>2490</v>
      </c>
      <c r="F56" s="1852" t="s">
        <v>2304</v>
      </c>
      <c r="G56" s="1852" t="s">
        <v>2491</v>
      </c>
      <c r="H56" s="1852" t="s">
        <v>22</v>
      </c>
      <c r="I56" s="1852" t="s">
        <v>807</v>
      </c>
    </row>
    <row customHeight="1" ht="11.25">
      <c r="A57" s="1852" t="s">
        <v>2248</v>
      </c>
      <c r="B57" s="1852" t="s">
        <v>16</v>
      </c>
      <c r="C57" s="1852" t="s">
        <v>2492</v>
      </c>
      <c r="D57" s="1852" t="s">
        <v>2493</v>
      </c>
      <c r="E57" s="1852" t="s">
        <v>2494</v>
      </c>
      <c r="F57" s="1852" t="s">
        <v>2290</v>
      </c>
      <c r="G57" s="1852" t="s">
        <v>2495</v>
      </c>
      <c r="H57" s="1852" t="s">
        <v>22</v>
      </c>
      <c r="I57" s="1852" t="s">
        <v>807</v>
      </c>
    </row>
    <row customHeight="1" ht="11.25">
      <c r="A58" s="1852" t="s">
        <v>2248</v>
      </c>
      <c r="B58" s="1852" t="s">
        <v>16</v>
      </c>
      <c r="C58" s="1852" t="s">
        <v>2496</v>
      </c>
      <c r="D58" s="1852" t="s">
        <v>2497</v>
      </c>
      <c r="E58" s="1852" t="s">
        <v>2498</v>
      </c>
      <c r="F58" s="1852" t="s">
        <v>2256</v>
      </c>
      <c r="G58" s="1852" t="s">
        <v>2499</v>
      </c>
      <c r="H58" s="1852" t="s">
        <v>22</v>
      </c>
      <c r="I58" s="1852" t="s">
        <v>807</v>
      </c>
    </row>
    <row customHeight="1" ht="11.25">
      <c r="A59" s="1852" t="s">
        <v>2248</v>
      </c>
      <c r="B59" s="1852" t="s">
        <v>16</v>
      </c>
      <c r="C59" s="1852" t="s">
        <v>2500</v>
      </c>
      <c r="D59" s="1852" t="s">
        <v>2501</v>
      </c>
      <c r="E59" s="1852" t="s">
        <v>2502</v>
      </c>
      <c r="F59" s="1852" t="s">
        <v>2414</v>
      </c>
      <c r="G59" s="1852" t="s">
        <v>2503</v>
      </c>
      <c r="H59" s="1852" t="s">
        <v>22</v>
      </c>
      <c r="I59" s="1852" t="s">
        <v>807</v>
      </c>
    </row>
    <row customHeight="1" ht="11.25">
      <c r="A60" s="1852" t="s">
        <v>2248</v>
      </c>
      <c r="B60" s="1852" t="s">
        <v>16</v>
      </c>
      <c r="C60" s="1852" t="s">
        <v>2504</v>
      </c>
      <c r="D60" s="1852" t="s">
        <v>2505</v>
      </c>
      <c r="E60" s="1852" t="s">
        <v>2506</v>
      </c>
      <c r="F60" s="1852" t="s">
        <v>2399</v>
      </c>
      <c r="G60" s="1852" t="s">
        <v>2507</v>
      </c>
      <c r="H60" s="1852" t="s">
        <v>22</v>
      </c>
      <c r="I60" s="1852" t="s">
        <v>807</v>
      </c>
    </row>
    <row customHeight="1" ht="11.25">
      <c r="A61" s="1852" t="s">
        <v>2248</v>
      </c>
      <c r="B61" s="1852" t="s">
        <v>16</v>
      </c>
      <c r="C61" s="1852" t="s">
        <v>2508</v>
      </c>
      <c r="D61" s="1852" t="s">
        <v>2509</v>
      </c>
      <c r="E61" s="1852" t="s">
        <v>2510</v>
      </c>
      <c r="F61" s="1852" t="s">
        <v>2256</v>
      </c>
      <c r="G61" s="1852" t="s">
        <v>2511</v>
      </c>
      <c r="H61" s="1852" t="s">
        <v>22</v>
      </c>
      <c r="I61" s="1852" t="s">
        <v>807</v>
      </c>
    </row>
    <row customHeight="1" ht="11.25">
      <c r="A62" s="1852" t="s">
        <v>2248</v>
      </c>
      <c r="B62" s="1852" t="s">
        <v>16</v>
      </c>
      <c r="C62" s="1852" t="s">
        <v>2512</v>
      </c>
      <c r="D62" s="1852" t="s">
        <v>2513</v>
      </c>
      <c r="E62" s="1852" t="s">
        <v>2514</v>
      </c>
      <c r="F62" s="1852" t="s">
        <v>2256</v>
      </c>
      <c r="G62" s="1852" t="s">
        <v>2515</v>
      </c>
      <c r="H62" s="1852" t="s">
        <v>22</v>
      </c>
      <c r="I62" s="1852" t="s">
        <v>807</v>
      </c>
    </row>
    <row customHeight="1" ht="11.25">
      <c r="A63" s="1852" t="s">
        <v>2248</v>
      </c>
      <c r="B63" s="1852" t="s">
        <v>16</v>
      </c>
      <c r="C63" s="1852" t="s">
        <v>2516</v>
      </c>
      <c r="D63" s="1852" t="s">
        <v>2517</v>
      </c>
      <c r="E63" s="1852" t="s">
        <v>2251</v>
      </c>
      <c r="F63" s="1852" t="s">
        <v>2518</v>
      </c>
      <c r="G63" s="1852" t="s">
        <v>2519</v>
      </c>
      <c r="H63" s="1852" t="s">
        <v>22</v>
      </c>
      <c r="I63" s="1852" t="s">
        <v>807</v>
      </c>
    </row>
    <row customHeight="1" ht="11.25">
      <c r="A64" s="1852" t="s">
        <v>2248</v>
      </c>
      <c r="B64" s="1852" t="s">
        <v>16</v>
      </c>
      <c r="C64" s="1852" t="s">
        <v>13</v>
      </c>
      <c r="D64" s="1852" t="s">
        <v>45</v>
      </c>
      <c r="E64" s="1852" t="s">
        <v>48</v>
      </c>
      <c r="F64" s="1852" t="s">
        <v>50</v>
      </c>
      <c r="G64" s="1852" t="s">
        <v>2520</v>
      </c>
      <c r="H64" s="1852" t="s">
        <v>22</v>
      </c>
      <c r="I64" s="1852" t="s">
        <v>807</v>
      </c>
    </row>
    <row customHeight="1" ht="11.25">
      <c r="A65" s="1852" t="s">
        <v>2248</v>
      </c>
      <c r="B65" s="1852" t="s">
        <v>16</v>
      </c>
      <c r="C65" s="1852" t="s">
        <v>2521</v>
      </c>
      <c r="D65" s="1852" t="s">
        <v>2522</v>
      </c>
      <c r="E65" s="1852" t="s">
        <v>2523</v>
      </c>
      <c r="F65" s="1852" t="s">
        <v>2316</v>
      </c>
      <c r="G65" s="1852" t="s">
        <v>2524</v>
      </c>
      <c r="H65" s="1852" t="s">
        <v>22</v>
      </c>
      <c r="I65" s="1852" t="s">
        <v>807</v>
      </c>
    </row>
    <row customHeight="1" ht="11.25">
      <c r="A66" s="1852" t="s">
        <v>2248</v>
      </c>
      <c r="B66" s="1852" t="s">
        <v>16</v>
      </c>
      <c r="C66" s="1852" t="s">
        <v>2525</v>
      </c>
      <c r="D66" s="1852" t="s">
        <v>2526</v>
      </c>
      <c r="E66" s="1852" t="s">
        <v>2527</v>
      </c>
      <c r="F66" s="1852" t="s">
        <v>2528</v>
      </c>
      <c r="G66" s="1852" t="s">
        <v>2529</v>
      </c>
      <c r="H66" s="1852" t="s">
        <v>22</v>
      </c>
      <c r="I66" s="1852" t="s">
        <v>807</v>
      </c>
    </row>
    <row customHeight="1" ht="11.25">
      <c r="A67" s="1852" t="s">
        <v>2248</v>
      </c>
      <c r="B67" s="1852" t="s">
        <v>16</v>
      </c>
      <c r="C67" s="1852" t="s">
        <v>2530</v>
      </c>
      <c r="D67" s="1852" t="s">
        <v>2531</v>
      </c>
      <c r="E67" s="1852" t="s">
        <v>2532</v>
      </c>
      <c r="F67" s="1852" t="s">
        <v>2404</v>
      </c>
      <c r="G67" s="1852" t="s">
        <v>2533</v>
      </c>
      <c r="H67" s="1852" t="s">
        <v>22</v>
      </c>
      <c r="I67" s="1852" t="s">
        <v>807</v>
      </c>
    </row>
    <row customHeight="1" ht="11.25">
      <c r="A68" s="1852" t="s">
        <v>2248</v>
      </c>
      <c r="B68" s="1852" t="s">
        <v>16</v>
      </c>
      <c r="C68" s="1852" t="s">
        <v>2534</v>
      </c>
      <c r="D68" s="1852" t="s">
        <v>2535</v>
      </c>
      <c r="E68" s="1852" t="s">
        <v>2536</v>
      </c>
      <c r="F68" s="1852" t="s">
        <v>2381</v>
      </c>
      <c r="G68" s="1852" t="s">
        <v>2537</v>
      </c>
      <c r="H68" s="1852" t="s">
        <v>22</v>
      </c>
      <c r="I68" s="1852" t="s">
        <v>807</v>
      </c>
    </row>
    <row customHeight="1" ht="11.25">
      <c r="A69" s="1852" t="s">
        <v>2248</v>
      </c>
      <c r="B69" s="1852" t="s">
        <v>16</v>
      </c>
      <c r="C69" s="1852" t="s">
        <v>2538</v>
      </c>
      <c r="D69" s="1852" t="s">
        <v>2539</v>
      </c>
      <c r="E69" s="1852" t="s">
        <v>2540</v>
      </c>
      <c r="F69" s="1852" t="s">
        <v>2256</v>
      </c>
      <c r="G69" s="1852" t="s">
        <v>22</v>
      </c>
      <c r="H69" s="1852" t="s">
        <v>22</v>
      </c>
      <c r="I69" s="1852" t="s">
        <v>807</v>
      </c>
    </row>
    <row customHeight="1" ht="11.25">
      <c r="A70" s="1852" t="s">
        <v>2248</v>
      </c>
      <c r="B70" s="1852" t="s">
        <v>16</v>
      </c>
      <c r="C70" s="1852" t="s">
        <v>2541</v>
      </c>
      <c r="D70" s="1852" t="s">
        <v>2542</v>
      </c>
      <c r="E70" s="1852" t="s">
        <v>2543</v>
      </c>
      <c r="F70" s="1852" t="s">
        <v>2528</v>
      </c>
      <c r="G70" s="1852" t="s">
        <v>2544</v>
      </c>
      <c r="H70" s="1852" t="s">
        <v>22</v>
      </c>
      <c r="I70" s="1852" t="s">
        <v>807</v>
      </c>
    </row>
    <row customHeight="1" ht="11.25">
      <c r="A71" s="1852" t="s">
        <v>2248</v>
      </c>
      <c r="B71" s="1852" t="s">
        <v>16</v>
      </c>
      <c r="C71" s="1852" t="s">
        <v>2545</v>
      </c>
      <c r="D71" s="1852" t="s">
        <v>2546</v>
      </c>
      <c r="E71" s="1852" t="s">
        <v>2547</v>
      </c>
      <c r="F71" s="1852" t="s">
        <v>2548</v>
      </c>
      <c r="G71" s="1852" t="s">
        <v>2549</v>
      </c>
      <c r="H71" s="1852" t="s">
        <v>22</v>
      </c>
      <c r="I71" s="1852" t="s">
        <v>807</v>
      </c>
    </row>
    <row customHeight="1" ht="11.25">
      <c r="A72" s="1852" t="s">
        <v>2248</v>
      </c>
      <c r="B72" s="1852" t="s">
        <v>16</v>
      </c>
      <c r="C72" s="1852" t="s">
        <v>2550</v>
      </c>
      <c r="D72" s="1852" t="s">
        <v>2551</v>
      </c>
      <c r="E72" s="1852" t="s">
        <v>2547</v>
      </c>
      <c r="F72" s="1852" t="s">
        <v>2552</v>
      </c>
      <c r="G72" s="1852" t="s">
        <v>22</v>
      </c>
      <c r="H72" s="1852" t="s">
        <v>22</v>
      </c>
      <c r="I72" s="1852" t="s">
        <v>807</v>
      </c>
    </row>
    <row customHeight="1" ht="11.25">
      <c r="A73" s="1852" t="s">
        <v>2248</v>
      </c>
      <c r="B73" s="1852" t="s">
        <v>16</v>
      </c>
      <c r="C73" s="1852" t="s">
        <v>2249</v>
      </c>
      <c r="D73" s="1852" t="s">
        <v>2250</v>
      </c>
      <c r="E73" s="1852" t="s">
        <v>2251</v>
      </c>
      <c r="F73" s="1852" t="s">
        <v>2252</v>
      </c>
      <c r="G73" s="1852" t="s">
        <v>22</v>
      </c>
      <c r="H73" s="1852" t="s">
        <v>22</v>
      </c>
      <c r="I73" s="1852" t="s">
        <v>893</v>
      </c>
    </row>
    <row customHeight="1" ht="11.25">
      <c r="A74" s="1852" t="s">
        <v>2248</v>
      </c>
      <c r="B74" s="1852" t="s">
        <v>16</v>
      </c>
      <c r="C74" s="1852" t="s">
        <v>2258</v>
      </c>
      <c r="D74" s="1852" t="s">
        <v>2259</v>
      </c>
      <c r="E74" s="1852" t="s">
        <v>2260</v>
      </c>
      <c r="F74" s="1852" t="s">
        <v>2261</v>
      </c>
      <c r="G74" s="1852" t="s">
        <v>2262</v>
      </c>
      <c r="H74" s="1852" t="s">
        <v>22</v>
      </c>
      <c r="I74" s="1852" t="s">
        <v>893</v>
      </c>
    </row>
    <row customHeight="1" ht="11.25">
      <c r="A75" s="1852" t="s">
        <v>2248</v>
      </c>
      <c r="B75" s="1852" t="s">
        <v>16</v>
      </c>
      <c r="C75" s="1852" t="s">
        <v>2263</v>
      </c>
      <c r="D75" s="1852" t="s">
        <v>2264</v>
      </c>
      <c r="E75" s="1852" t="s">
        <v>2265</v>
      </c>
      <c r="F75" s="1852" t="s">
        <v>2256</v>
      </c>
      <c r="G75" s="1852" t="s">
        <v>22</v>
      </c>
      <c r="H75" s="1852" t="s">
        <v>22</v>
      </c>
      <c r="I75" s="1852" t="s">
        <v>893</v>
      </c>
    </row>
    <row customHeight="1" ht="11.25">
      <c r="A76" s="1852" t="s">
        <v>2248</v>
      </c>
      <c r="B76" s="1852" t="s">
        <v>16</v>
      </c>
      <c r="C76" s="1852" t="s">
        <v>2270</v>
      </c>
      <c r="D76" s="1852" t="s">
        <v>2271</v>
      </c>
      <c r="E76" s="1852" t="s">
        <v>2272</v>
      </c>
      <c r="F76" s="1852" t="s">
        <v>2273</v>
      </c>
      <c r="G76" s="1852" t="s">
        <v>2274</v>
      </c>
      <c r="H76" s="1852" t="s">
        <v>22</v>
      </c>
      <c r="I76" s="1852" t="s">
        <v>893</v>
      </c>
    </row>
    <row customHeight="1" ht="11.25">
      <c r="A77" s="1852" t="s">
        <v>2248</v>
      </c>
      <c r="B77" s="1852" t="s">
        <v>16</v>
      </c>
      <c r="C77" s="1852" t="s">
        <v>2275</v>
      </c>
      <c r="D77" s="1852" t="s">
        <v>2276</v>
      </c>
      <c r="E77" s="1852" t="s">
        <v>2272</v>
      </c>
      <c r="F77" s="1852" t="s">
        <v>2277</v>
      </c>
      <c r="G77" s="1852" t="s">
        <v>22</v>
      </c>
      <c r="H77" s="1852" t="s">
        <v>22</v>
      </c>
      <c r="I77" s="1852" t="s">
        <v>893</v>
      </c>
    </row>
    <row customHeight="1" ht="11.25">
      <c r="A78" s="1852" t="s">
        <v>2248</v>
      </c>
      <c r="B78" s="1852" t="s">
        <v>16</v>
      </c>
      <c r="C78" s="1852" t="s">
        <v>2278</v>
      </c>
      <c r="D78" s="1852" t="s">
        <v>2279</v>
      </c>
      <c r="E78" s="1852" t="s">
        <v>2280</v>
      </c>
      <c r="F78" s="1852" t="s">
        <v>2281</v>
      </c>
      <c r="G78" s="1852" t="s">
        <v>2282</v>
      </c>
      <c r="H78" s="1852" t="s">
        <v>22</v>
      </c>
      <c r="I78" s="1852" t="s">
        <v>893</v>
      </c>
    </row>
    <row customHeight="1" ht="11.25">
      <c r="A79" s="1852" t="s">
        <v>2248</v>
      </c>
      <c r="B79" s="1852" t="s">
        <v>16</v>
      </c>
      <c r="C79" s="1852" t="s">
        <v>2292</v>
      </c>
      <c r="D79" s="1852" t="s">
        <v>2293</v>
      </c>
      <c r="E79" s="1852" t="s">
        <v>2294</v>
      </c>
      <c r="F79" s="1852" t="s">
        <v>2295</v>
      </c>
      <c r="G79" s="1852" t="s">
        <v>2296</v>
      </c>
      <c r="H79" s="1852" t="s">
        <v>22</v>
      </c>
      <c r="I79" s="1852" t="s">
        <v>893</v>
      </c>
    </row>
    <row customHeight="1" ht="11.25">
      <c r="A80" s="1852" t="s">
        <v>2248</v>
      </c>
      <c r="B80" s="1852" t="s">
        <v>16</v>
      </c>
      <c r="C80" s="1852" t="s">
        <v>2301</v>
      </c>
      <c r="D80" s="1852" t="s">
        <v>2302</v>
      </c>
      <c r="E80" s="1852" t="s">
        <v>2303</v>
      </c>
      <c r="F80" s="1852" t="s">
        <v>2304</v>
      </c>
      <c r="G80" s="1852" t="s">
        <v>2305</v>
      </c>
      <c r="H80" s="1852" t="s">
        <v>22</v>
      </c>
      <c r="I80" s="1852" t="s">
        <v>893</v>
      </c>
    </row>
    <row customHeight="1" ht="11.25">
      <c r="A81" s="1852" t="s">
        <v>2248</v>
      </c>
      <c r="B81" s="1852" t="s">
        <v>16</v>
      </c>
      <c r="C81" s="1852" t="s">
        <v>22</v>
      </c>
      <c r="D81" s="1852" t="s">
        <v>2306</v>
      </c>
      <c r="E81" s="1852" t="s">
        <v>2307</v>
      </c>
      <c r="F81" s="1852" t="s">
        <v>2256</v>
      </c>
      <c r="G81" s="1852" t="s">
        <v>22</v>
      </c>
      <c r="H81" s="1852" t="s">
        <v>22</v>
      </c>
      <c r="I81" s="1852" t="s">
        <v>893</v>
      </c>
    </row>
    <row customHeight="1" ht="11.25">
      <c r="A82" s="1852" t="s">
        <v>2248</v>
      </c>
      <c r="B82" s="1852" t="s">
        <v>16</v>
      </c>
      <c r="C82" s="1852" t="s">
        <v>2308</v>
      </c>
      <c r="D82" s="1852" t="s">
        <v>2309</v>
      </c>
      <c r="E82" s="1852" t="s">
        <v>2310</v>
      </c>
      <c r="F82" s="1852" t="s">
        <v>2311</v>
      </c>
      <c r="G82" s="1852" t="s">
        <v>2312</v>
      </c>
      <c r="H82" s="1852" t="s">
        <v>22</v>
      </c>
      <c r="I82" s="1852" t="s">
        <v>893</v>
      </c>
    </row>
    <row customHeight="1" ht="11.25">
      <c r="A83" s="1852" t="s">
        <v>2248</v>
      </c>
      <c r="B83" s="1852" t="s">
        <v>16</v>
      </c>
      <c r="C83" s="1852" t="s">
        <v>2313</v>
      </c>
      <c r="D83" s="1852" t="s">
        <v>2314</v>
      </c>
      <c r="E83" s="1852" t="s">
        <v>2315</v>
      </c>
      <c r="F83" s="1852" t="s">
        <v>2316</v>
      </c>
      <c r="G83" s="1852" t="s">
        <v>2317</v>
      </c>
      <c r="H83" s="1852" t="s">
        <v>22</v>
      </c>
      <c r="I83" s="1852" t="s">
        <v>893</v>
      </c>
    </row>
    <row customHeight="1" ht="11.25">
      <c r="A84" s="1852" t="s">
        <v>2248</v>
      </c>
      <c r="B84" s="1852" t="s">
        <v>16</v>
      </c>
      <c r="C84" s="1852" t="s">
        <v>2318</v>
      </c>
      <c r="D84" s="1852" t="s">
        <v>2319</v>
      </c>
      <c r="E84" s="1852" t="s">
        <v>2320</v>
      </c>
      <c r="F84" s="1852" t="s">
        <v>2256</v>
      </c>
      <c r="G84" s="1852" t="s">
        <v>2321</v>
      </c>
      <c r="H84" s="1852" t="s">
        <v>22</v>
      </c>
      <c r="I84" s="1852" t="s">
        <v>893</v>
      </c>
    </row>
    <row customHeight="1" ht="11.25">
      <c r="A85" s="1852" t="s">
        <v>2248</v>
      </c>
      <c r="B85" s="1852" t="s">
        <v>16</v>
      </c>
      <c r="C85" s="1852" t="s">
        <v>2553</v>
      </c>
      <c r="D85" s="1852" t="s">
        <v>2554</v>
      </c>
      <c r="E85" s="1852" t="s">
        <v>2555</v>
      </c>
      <c r="F85" s="1852" t="s">
        <v>2381</v>
      </c>
      <c r="G85" s="1852" t="s">
        <v>2556</v>
      </c>
      <c r="H85" s="1852" t="s">
        <v>22</v>
      </c>
      <c r="I85" s="1852" t="s">
        <v>893</v>
      </c>
    </row>
    <row customHeight="1" ht="11.25">
      <c r="A86" s="1852" t="s">
        <v>2248</v>
      </c>
      <c r="B86" s="1852" t="s">
        <v>16</v>
      </c>
      <c r="C86" s="1852" t="s">
        <v>2322</v>
      </c>
      <c r="D86" s="1852" t="s">
        <v>2323</v>
      </c>
      <c r="E86" s="1852" t="s">
        <v>2324</v>
      </c>
      <c r="F86" s="1852" t="s">
        <v>2325</v>
      </c>
      <c r="G86" s="1852" t="s">
        <v>2326</v>
      </c>
      <c r="H86" s="1852" t="s">
        <v>22</v>
      </c>
      <c r="I86" s="1852" t="s">
        <v>893</v>
      </c>
    </row>
    <row customHeight="1" ht="11.25">
      <c r="A87" s="1852" t="s">
        <v>2248</v>
      </c>
      <c r="B87" s="1852" t="s">
        <v>16</v>
      </c>
      <c r="C87" s="1852" t="s">
        <v>2327</v>
      </c>
      <c r="D87" s="1852" t="s">
        <v>2328</v>
      </c>
      <c r="E87" s="1852" t="s">
        <v>2329</v>
      </c>
      <c r="F87" s="1852" t="s">
        <v>2330</v>
      </c>
      <c r="G87" s="1852" t="s">
        <v>2331</v>
      </c>
      <c r="H87" s="1852" t="s">
        <v>22</v>
      </c>
      <c r="I87" s="1852" t="s">
        <v>893</v>
      </c>
    </row>
    <row customHeight="1" ht="11.25">
      <c r="A88" s="1852" t="s">
        <v>2248</v>
      </c>
      <c r="B88" s="1852" t="s">
        <v>16</v>
      </c>
      <c r="C88" s="1852" t="s">
        <v>2332</v>
      </c>
      <c r="D88" s="1852" t="s">
        <v>2333</v>
      </c>
      <c r="E88" s="1852" t="s">
        <v>2334</v>
      </c>
      <c r="F88" s="1852" t="s">
        <v>2335</v>
      </c>
      <c r="G88" s="1852" t="s">
        <v>2336</v>
      </c>
      <c r="H88" s="1852" t="s">
        <v>22</v>
      </c>
      <c r="I88" s="1852" t="s">
        <v>893</v>
      </c>
    </row>
    <row customHeight="1" ht="11.25">
      <c r="A89" s="1852" t="s">
        <v>2248</v>
      </c>
      <c r="B89" s="1852" t="s">
        <v>16</v>
      </c>
      <c r="C89" s="1852" t="s">
        <v>2342</v>
      </c>
      <c r="D89" s="1852" t="s">
        <v>2343</v>
      </c>
      <c r="E89" s="1852" t="s">
        <v>2344</v>
      </c>
      <c r="F89" s="1852" t="s">
        <v>2345</v>
      </c>
      <c r="G89" s="1852" t="s">
        <v>2346</v>
      </c>
      <c r="H89" s="1852" t="s">
        <v>22</v>
      </c>
      <c r="I89" s="1852" t="s">
        <v>893</v>
      </c>
    </row>
    <row customHeight="1" ht="11.25">
      <c r="A90" s="1852" t="s">
        <v>2248</v>
      </c>
      <c r="B90" s="1852" t="s">
        <v>16</v>
      </c>
      <c r="C90" s="1852" t="s">
        <v>2347</v>
      </c>
      <c r="D90" s="1852" t="s">
        <v>2348</v>
      </c>
      <c r="E90" s="1852" t="s">
        <v>2349</v>
      </c>
      <c r="F90" s="1852" t="s">
        <v>2350</v>
      </c>
      <c r="G90" s="1852" t="s">
        <v>2351</v>
      </c>
      <c r="H90" s="1852" t="s">
        <v>22</v>
      </c>
      <c r="I90" s="1852" t="s">
        <v>893</v>
      </c>
    </row>
    <row customHeight="1" ht="11.25">
      <c r="A91" s="1852" t="s">
        <v>2248</v>
      </c>
      <c r="B91" s="1852" t="s">
        <v>16</v>
      </c>
      <c r="C91" s="1852" t="s">
        <v>2352</v>
      </c>
      <c r="D91" s="1852" t="s">
        <v>2353</v>
      </c>
      <c r="E91" s="1852" t="s">
        <v>2354</v>
      </c>
      <c r="F91" s="1852" t="s">
        <v>2355</v>
      </c>
      <c r="G91" s="1852" t="s">
        <v>2346</v>
      </c>
      <c r="H91" s="1852" t="s">
        <v>22</v>
      </c>
      <c r="I91" s="1852" t="s">
        <v>893</v>
      </c>
    </row>
    <row customHeight="1" ht="11.25">
      <c r="A92" s="1852" t="s">
        <v>2248</v>
      </c>
      <c r="B92" s="1852" t="s">
        <v>16</v>
      </c>
      <c r="C92" s="1852" t="s">
        <v>2369</v>
      </c>
      <c r="D92" s="1852" t="s">
        <v>2370</v>
      </c>
      <c r="E92" s="1852" t="s">
        <v>2371</v>
      </c>
      <c r="F92" s="1852" t="s">
        <v>2256</v>
      </c>
      <c r="G92" s="1852" t="s">
        <v>2372</v>
      </c>
      <c r="H92" s="1852" t="s">
        <v>22</v>
      </c>
      <c r="I92" s="1852" t="s">
        <v>893</v>
      </c>
    </row>
    <row customHeight="1" ht="11.25">
      <c r="A93" s="1852" t="s">
        <v>2248</v>
      </c>
      <c r="B93" s="1852" t="s">
        <v>16</v>
      </c>
      <c r="C93" s="1852" t="s">
        <v>2378</v>
      </c>
      <c r="D93" s="1852" t="s">
        <v>2379</v>
      </c>
      <c r="E93" s="1852" t="s">
        <v>2380</v>
      </c>
      <c r="F93" s="1852" t="s">
        <v>2381</v>
      </c>
      <c r="G93" s="1852" t="s">
        <v>2382</v>
      </c>
      <c r="H93" s="1852" t="s">
        <v>22</v>
      </c>
      <c r="I93" s="1852" t="s">
        <v>893</v>
      </c>
    </row>
    <row customHeight="1" ht="11.25">
      <c r="A94" s="1852" t="s">
        <v>2248</v>
      </c>
      <c r="B94" s="1852" t="s">
        <v>16</v>
      </c>
      <c r="C94" s="1852" t="s">
        <v>2383</v>
      </c>
      <c r="D94" s="1852" t="s">
        <v>2384</v>
      </c>
      <c r="E94" s="1852" t="s">
        <v>2385</v>
      </c>
      <c r="F94" s="1852" t="s">
        <v>2311</v>
      </c>
      <c r="G94" s="1852" t="s">
        <v>2386</v>
      </c>
      <c r="H94" s="1852" t="s">
        <v>22</v>
      </c>
      <c r="I94" s="1852" t="s">
        <v>893</v>
      </c>
    </row>
    <row customHeight="1" ht="11.25">
      <c r="A95" s="1852" t="s">
        <v>2248</v>
      </c>
      <c r="B95" s="1852" t="s">
        <v>16</v>
      </c>
      <c r="C95" s="1852" t="s">
        <v>2391</v>
      </c>
      <c r="D95" s="1852" t="s">
        <v>2392</v>
      </c>
      <c r="E95" s="1852" t="s">
        <v>2393</v>
      </c>
      <c r="F95" s="1852" t="s">
        <v>2394</v>
      </c>
      <c r="G95" s="1852" t="s">
        <v>2395</v>
      </c>
      <c r="H95" s="1852" t="s">
        <v>22</v>
      </c>
      <c r="I95" s="1852" t="s">
        <v>893</v>
      </c>
    </row>
    <row customHeight="1" ht="11.25">
      <c r="A96" s="1852" t="s">
        <v>2248</v>
      </c>
      <c r="B96" s="1852" t="s">
        <v>16</v>
      </c>
      <c r="C96" s="1852" t="s">
        <v>2396</v>
      </c>
      <c r="D96" s="1852" t="s">
        <v>2397</v>
      </c>
      <c r="E96" s="1852" t="s">
        <v>2398</v>
      </c>
      <c r="F96" s="1852" t="s">
        <v>2399</v>
      </c>
      <c r="G96" s="1852" t="s">
        <v>2400</v>
      </c>
      <c r="H96" s="1852" t="s">
        <v>22</v>
      </c>
      <c r="I96" s="1852" t="s">
        <v>893</v>
      </c>
    </row>
    <row customHeight="1" ht="11.25">
      <c r="A97" s="1852" t="s">
        <v>2248</v>
      </c>
      <c r="B97" s="1852" t="s">
        <v>16</v>
      </c>
      <c r="C97" s="1852" t="s">
        <v>2401</v>
      </c>
      <c r="D97" s="1852" t="s">
        <v>2402</v>
      </c>
      <c r="E97" s="1852" t="s">
        <v>2403</v>
      </c>
      <c r="F97" s="1852" t="s">
        <v>2404</v>
      </c>
      <c r="G97" s="1852" t="s">
        <v>2405</v>
      </c>
      <c r="H97" s="1852" t="s">
        <v>22</v>
      </c>
      <c r="I97" s="1852" t="s">
        <v>893</v>
      </c>
    </row>
    <row customHeight="1" ht="11.25">
      <c r="A98" s="1852" t="s">
        <v>2248</v>
      </c>
      <c r="B98" s="1852" t="s">
        <v>16</v>
      </c>
      <c r="C98" s="1852" t="s">
        <v>2411</v>
      </c>
      <c r="D98" s="1852" t="s">
        <v>2412</v>
      </c>
      <c r="E98" s="1852" t="s">
        <v>2413</v>
      </c>
      <c r="F98" s="1852" t="s">
        <v>2414</v>
      </c>
      <c r="G98" s="1852" t="s">
        <v>2415</v>
      </c>
      <c r="H98" s="1852" t="s">
        <v>22</v>
      </c>
      <c r="I98" s="1852" t="s">
        <v>893</v>
      </c>
    </row>
    <row customHeight="1" ht="11.25">
      <c r="A99" s="1852" t="s">
        <v>2248</v>
      </c>
      <c r="B99" s="1852" t="s">
        <v>16</v>
      </c>
      <c r="C99" s="1852" t="s">
        <v>2425</v>
      </c>
      <c r="D99" s="1852" t="s">
        <v>2426</v>
      </c>
      <c r="E99" s="1852" t="s">
        <v>2427</v>
      </c>
      <c r="F99" s="1852" t="s">
        <v>2428</v>
      </c>
      <c r="G99" s="1852" t="s">
        <v>2429</v>
      </c>
      <c r="H99" s="1852" t="s">
        <v>22</v>
      </c>
      <c r="I99" s="1852" t="s">
        <v>893</v>
      </c>
    </row>
    <row customHeight="1" ht="11.25">
      <c r="A100" s="1852" t="s">
        <v>2248</v>
      </c>
      <c r="B100" s="1852" t="s">
        <v>16</v>
      </c>
      <c r="C100" s="1852" t="s">
        <v>2430</v>
      </c>
      <c r="D100" s="1852" t="s">
        <v>2431</v>
      </c>
      <c r="E100" s="1852" t="s">
        <v>2432</v>
      </c>
      <c r="F100" s="1852" t="s">
        <v>2433</v>
      </c>
      <c r="G100" s="1852" t="s">
        <v>2434</v>
      </c>
      <c r="H100" s="1852" t="s">
        <v>22</v>
      </c>
      <c r="I100" s="1852" t="s">
        <v>893</v>
      </c>
    </row>
    <row customHeight="1" ht="11.25">
      <c r="A101" s="1852" t="s">
        <v>2248</v>
      </c>
      <c r="B101" s="1852" t="s">
        <v>16</v>
      </c>
      <c r="C101" s="1852" t="s">
        <v>2435</v>
      </c>
      <c r="D101" s="1852" t="s">
        <v>2436</v>
      </c>
      <c r="E101" s="1852" t="s">
        <v>2437</v>
      </c>
      <c r="F101" s="1852" t="s">
        <v>2304</v>
      </c>
      <c r="G101" s="1852" t="s">
        <v>2438</v>
      </c>
      <c r="H101" s="1852" t="s">
        <v>22</v>
      </c>
      <c r="I101" s="1852" t="s">
        <v>893</v>
      </c>
    </row>
    <row customHeight="1" ht="11.25">
      <c r="A102" s="1852" t="s">
        <v>2248</v>
      </c>
      <c r="B102" s="1852" t="s">
        <v>16</v>
      </c>
      <c r="C102" s="1852" t="s">
        <v>2442</v>
      </c>
      <c r="D102" s="1852" t="s">
        <v>2443</v>
      </c>
      <c r="E102" s="1852" t="s">
        <v>2444</v>
      </c>
      <c r="F102" s="1852" t="s">
        <v>2414</v>
      </c>
      <c r="G102" s="1852" t="s">
        <v>2445</v>
      </c>
      <c r="H102" s="1852" t="s">
        <v>22</v>
      </c>
      <c r="I102" s="1852" t="s">
        <v>893</v>
      </c>
    </row>
    <row customHeight="1" ht="11.25">
      <c r="A103" s="1852" t="s">
        <v>2248</v>
      </c>
      <c r="B103" s="1852" t="s">
        <v>16</v>
      </c>
      <c r="C103" s="1852" t="s">
        <v>2451</v>
      </c>
      <c r="D103" s="1852" t="s">
        <v>2452</v>
      </c>
      <c r="E103" s="1852" t="s">
        <v>2453</v>
      </c>
      <c r="F103" s="1852" t="s">
        <v>2454</v>
      </c>
      <c r="G103" s="1852" t="s">
        <v>2455</v>
      </c>
      <c r="H103" s="1852" t="s">
        <v>22</v>
      </c>
      <c r="I103" s="1852" t="s">
        <v>893</v>
      </c>
    </row>
    <row customHeight="1" ht="11.25">
      <c r="A104" s="1852" t="s">
        <v>2248</v>
      </c>
      <c r="B104" s="1852" t="s">
        <v>16</v>
      </c>
      <c r="C104" s="1852" t="s">
        <v>2557</v>
      </c>
      <c r="D104" s="1852" t="s">
        <v>2558</v>
      </c>
      <c r="E104" s="1852" t="s">
        <v>2453</v>
      </c>
      <c r="F104" s="1852" t="s">
        <v>2559</v>
      </c>
      <c r="G104" s="1852" t="s">
        <v>22</v>
      </c>
      <c r="H104" s="1852" t="s">
        <v>22</v>
      </c>
      <c r="I104" s="1852" t="s">
        <v>893</v>
      </c>
    </row>
    <row customHeight="1" ht="11.25">
      <c r="A105" s="1852" t="s">
        <v>2248</v>
      </c>
      <c r="B105" s="1852" t="s">
        <v>16</v>
      </c>
      <c r="C105" s="1852" t="s">
        <v>2459</v>
      </c>
      <c r="D105" s="1852" t="s">
        <v>2460</v>
      </c>
      <c r="E105" s="1852" t="s">
        <v>2461</v>
      </c>
      <c r="F105" s="1852" t="s">
        <v>2316</v>
      </c>
      <c r="G105" s="1852" t="s">
        <v>2462</v>
      </c>
      <c r="H105" s="1852" t="s">
        <v>22</v>
      </c>
      <c r="I105" s="1852" t="s">
        <v>893</v>
      </c>
    </row>
    <row customHeight="1" ht="11.25">
      <c r="A106" s="1852" t="s">
        <v>2248</v>
      </c>
      <c r="B106" s="1852" t="s">
        <v>16</v>
      </c>
      <c r="C106" s="1852" t="s">
        <v>2463</v>
      </c>
      <c r="D106" s="1852" t="s">
        <v>2464</v>
      </c>
      <c r="E106" s="1852" t="s">
        <v>2465</v>
      </c>
      <c r="F106" s="1852" t="s">
        <v>2325</v>
      </c>
      <c r="G106" s="1852" t="s">
        <v>2466</v>
      </c>
      <c r="H106" s="1852" t="s">
        <v>22</v>
      </c>
      <c r="I106" s="1852" t="s">
        <v>893</v>
      </c>
    </row>
    <row customHeight="1" ht="11.25">
      <c r="A107" s="1852" t="s">
        <v>2248</v>
      </c>
      <c r="B107" s="1852" t="s">
        <v>16</v>
      </c>
      <c r="C107" s="1852" t="s">
        <v>2512</v>
      </c>
      <c r="D107" s="1852" t="s">
        <v>2513</v>
      </c>
      <c r="E107" s="1852" t="s">
        <v>2514</v>
      </c>
      <c r="F107" s="1852" t="s">
        <v>2256</v>
      </c>
      <c r="G107" s="1852" t="s">
        <v>2515</v>
      </c>
      <c r="H107" s="1852" t="s">
        <v>22</v>
      </c>
      <c r="I107" s="1852" t="s">
        <v>893</v>
      </c>
    </row>
    <row customHeight="1" ht="11.25">
      <c r="A108" s="1852" t="s">
        <v>2248</v>
      </c>
      <c r="B108" s="1852" t="s">
        <v>16</v>
      </c>
      <c r="C108" s="1852" t="s">
        <v>2516</v>
      </c>
      <c r="D108" s="1852" t="s">
        <v>2517</v>
      </c>
      <c r="E108" s="1852" t="s">
        <v>2251</v>
      </c>
      <c r="F108" s="1852" t="s">
        <v>2518</v>
      </c>
      <c r="G108" s="1852" t="s">
        <v>2519</v>
      </c>
      <c r="H108" s="1852" t="s">
        <v>22</v>
      </c>
      <c r="I108" s="1852" t="s">
        <v>893</v>
      </c>
    </row>
    <row customHeight="1" ht="11.25">
      <c r="A109" s="1852" t="s">
        <v>2248</v>
      </c>
      <c r="B109" s="1852" t="s">
        <v>16</v>
      </c>
      <c r="C109" s="1852" t="s">
        <v>2521</v>
      </c>
      <c r="D109" s="1852" t="s">
        <v>2522</v>
      </c>
      <c r="E109" s="1852" t="s">
        <v>2523</v>
      </c>
      <c r="F109" s="1852" t="s">
        <v>2316</v>
      </c>
      <c r="G109" s="1852" t="s">
        <v>2524</v>
      </c>
      <c r="H109" s="1852" t="s">
        <v>22</v>
      </c>
      <c r="I109" s="1852" t="s">
        <v>893</v>
      </c>
    </row>
    <row customHeight="1" ht="11.25">
      <c r="A110" s="1852" t="s">
        <v>2248</v>
      </c>
      <c r="B110" s="1852" t="s">
        <v>16</v>
      </c>
      <c r="C110" s="1852" t="s">
        <v>2534</v>
      </c>
      <c r="D110" s="1852" t="s">
        <v>2535</v>
      </c>
      <c r="E110" s="1852" t="s">
        <v>2536</v>
      </c>
      <c r="F110" s="1852" t="s">
        <v>2381</v>
      </c>
      <c r="G110" s="1852" t="s">
        <v>2537</v>
      </c>
      <c r="H110" s="1852" t="s">
        <v>22</v>
      </c>
      <c r="I110" s="1852" t="s">
        <v>893</v>
      </c>
    </row>
    <row customHeight="1" ht="11.25">
      <c r="A111" s="1852" t="s">
        <v>2248</v>
      </c>
      <c r="B111" s="1852" t="s">
        <v>16</v>
      </c>
      <c r="C111" s="1852" t="s">
        <v>2545</v>
      </c>
      <c r="D111" s="1852" t="s">
        <v>2546</v>
      </c>
      <c r="E111" s="1852" t="s">
        <v>2547</v>
      </c>
      <c r="F111" s="1852" t="s">
        <v>2548</v>
      </c>
      <c r="G111" s="1852" t="s">
        <v>2549</v>
      </c>
      <c r="H111" s="1852" t="s">
        <v>22</v>
      </c>
      <c r="I111" s="1852" t="s">
        <v>893</v>
      </c>
    </row>
    <row customHeight="1" ht="11.25">
      <c r="A112" s="1852" t="s">
        <v>2248</v>
      </c>
      <c r="B112" s="1852" t="s">
        <v>16</v>
      </c>
      <c r="C112" s="1852" t="s">
        <v>2550</v>
      </c>
      <c r="D112" s="1852" t="s">
        <v>2551</v>
      </c>
      <c r="E112" s="1852" t="s">
        <v>2547</v>
      </c>
      <c r="F112" s="1852" t="s">
        <v>2552</v>
      </c>
      <c r="G112" s="1852" t="s">
        <v>22</v>
      </c>
      <c r="H112" s="1852" t="s">
        <v>22</v>
      </c>
      <c r="I112" s="1852" t="s">
        <v>893</v>
      </c>
    </row>
    <row customHeight="1" ht="11.25">
      <c r="A113" s="1852" t="s">
        <v>2248</v>
      </c>
      <c r="B113" s="1852" t="s">
        <v>16</v>
      </c>
      <c r="C113" s="1852" t="s">
        <v>2560</v>
      </c>
      <c r="D113" s="1852" t="s">
        <v>2561</v>
      </c>
      <c r="E113" s="1852" t="s">
        <v>2562</v>
      </c>
      <c r="F113" s="1852" t="s">
        <v>2256</v>
      </c>
      <c r="G113" s="1852" t="s">
        <v>2563</v>
      </c>
      <c r="H113" s="1852" t="s">
        <v>22</v>
      </c>
      <c r="I113" s="1852" t="s">
        <v>853</v>
      </c>
    </row>
    <row customHeight="1" ht="11.25">
      <c r="A114" s="1852" t="s">
        <v>2248</v>
      </c>
      <c r="B114" s="1852" t="s">
        <v>16</v>
      </c>
      <c r="C114" s="1852" t="s">
        <v>2249</v>
      </c>
      <c r="D114" s="1852" t="s">
        <v>2250</v>
      </c>
      <c r="E114" s="1852" t="s">
        <v>2251</v>
      </c>
      <c r="F114" s="1852" t="s">
        <v>2252</v>
      </c>
      <c r="G114" s="1852" t="s">
        <v>22</v>
      </c>
      <c r="H114" s="1852" t="s">
        <v>22</v>
      </c>
      <c r="I114" s="1852" t="s">
        <v>853</v>
      </c>
    </row>
    <row customHeight="1" ht="11.25">
      <c r="A115" s="1852" t="s">
        <v>2248</v>
      </c>
      <c r="B115" s="1852" t="s">
        <v>16</v>
      </c>
      <c r="C115" s="1852" t="s">
        <v>2564</v>
      </c>
      <c r="D115" s="1852" t="s">
        <v>2565</v>
      </c>
      <c r="E115" s="1852" t="s">
        <v>2566</v>
      </c>
      <c r="F115" s="1852" t="s">
        <v>2281</v>
      </c>
      <c r="G115" s="1852" t="s">
        <v>2567</v>
      </c>
      <c r="H115" s="1852" t="s">
        <v>22</v>
      </c>
      <c r="I115" s="1852" t="s">
        <v>853</v>
      </c>
    </row>
    <row customHeight="1" ht="11.25">
      <c r="A116" s="1852" t="s">
        <v>2248</v>
      </c>
      <c r="B116" s="1852" t="s">
        <v>16</v>
      </c>
      <c r="C116" s="1852" t="s">
        <v>2278</v>
      </c>
      <c r="D116" s="1852" t="s">
        <v>2279</v>
      </c>
      <c r="E116" s="1852" t="s">
        <v>2280</v>
      </c>
      <c r="F116" s="1852" t="s">
        <v>2281</v>
      </c>
      <c r="G116" s="1852" t="s">
        <v>2282</v>
      </c>
      <c r="H116" s="1852" t="s">
        <v>22</v>
      </c>
      <c r="I116" s="1852" t="s">
        <v>853</v>
      </c>
    </row>
    <row customHeight="1" ht="11.25">
      <c r="A117" s="1852" t="s">
        <v>2248</v>
      </c>
      <c r="B117" s="1852" t="s">
        <v>16</v>
      </c>
      <c r="C117" s="1852" t="s">
        <v>2287</v>
      </c>
      <c r="D117" s="1852" t="s">
        <v>2288</v>
      </c>
      <c r="E117" s="1852" t="s">
        <v>2289</v>
      </c>
      <c r="F117" s="1852" t="s">
        <v>2290</v>
      </c>
      <c r="G117" s="1852" t="s">
        <v>2291</v>
      </c>
      <c r="H117" s="1852" t="s">
        <v>22</v>
      </c>
      <c r="I117" s="1852" t="s">
        <v>853</v>
      </c>
    </row>
    <row customHeight="1" ht="11.25">
      <c r="A118" s="1852" t="s">
        <v>2248</v>
      </c>
      <c r="B118" s="1852" t="s">
        <v>16</v>
      </c>
      <c r="C118" s="1852" t="s">
        <v>2292</v>
      </c>
      <c r="D118" s="1852" t="s">
        <v>2293</v>
      </c>
      <c r="E118" s="1852" t="s">
        <v>2294</v>
      </c>
      <c r="F118" s="1852" t="s">
        <v>2295</v>
      </c>
      <c r="G118" s="1852" t="s">
        <v>2296</v>
      </c>
      <c r="H118" s="1852" t="s">
        <v>22</v>
      </c>
      <c r="I118" s="1852" t="s">
        <v>853</v>
      </c>
    </row>
    <row customHeight="1" ht="11.25">
      <c r="A119" s="1852" t="s">
        <v>2248</v>
      </c>
      <c r="B119" s="1852" t="s">
        <v>16</v>
      </c>
      <c r="C119" s="1852" t="s">
        <v>2568</v>
      </c>
      <c r="D119" s="1852" t="s">
        <v>2569</v>
      </c>
      <c r="E119" s="1852" t="s">
        <v>2570</v>
      </c>
      <c r="F119" s="1852" t="s">
        <v>2528</v>
      </c>
      <c r="G119" s="1852" t="s">
        <v>2571</v>
      </c>
      <c r="H119" s="1852" t="s">
        <v>22</v>
      </c>
      <c r="I119" s="1852" t="s">
        <v>853</v>
      </c>
    </row>
    <row customHeight="1" ht="11.25">
      <c r="A120" s="1852" t="s">
        <v>2248</v>
      </c>
      <c r="B120" s="1852" t="s">
        <v>16</v>
      </c>
      <c r="C120" s="1852" t="s">
        <v>22</v>
      </c>
      <c r="D120" s="1852" t="s">
        <v>2306</v>
      </c>
      <c r="E120" s="1852" t="s">
        <v>2307</v>
      </c>
      <c r="F120" s="1852" t="s">
        <v>2256</v>
      </c>
      <c r="G120" s="1852" t="s">
        <v>22</v>
      </c>
      <c r="H120" s="1852" t="s">
        <v>22</v>
      </c>
      <c r="I120" s="1852" t="s">
        <v>853</v>
      </c>
    </row>
    <row customHeight="1" ht="11.25">
      <c r="A121" s="1852" t="s">
        <v>2248</v>
      </c>
      <c r="B121" s="1852" t="s">
        <v>16</v>
      </c>
      <c r="C121" s="1852" t="s">
        <v>2308</v>
      </c>
      <c r="D121" s="1852" t="s">
        <v>2309</v>
      </c>
      <c r="E121" s="1852" t="s">
        <v>2310</v>
      </c>
      <c r="F121" s="1852" t="s">
        <v>2311</v>
      </c>
      <c r="G121" s="1852" t="s">
        <v>2312</v>
      </c>
      <c r="H121" s="1852" t="s">
        <v>22</v>
      </c>
      <c r="I121" s="1852" t="s">
        <v>853</v>
      </c>
    </row>
    <row customHeight="1" ht="11.25">
      <c r="A122" s="1852" t="s">
        <v>2248</v>
      </c>
      <c r="B122" s="1852" t="s">
        <v>16</v>
      </c>
      <c r="C122" s="1852" t="s">
        <v>2313</v>
      </c>
      <c r="D122" s="1852" t="s">
        <v>2314</v>
      </c>
      <c r="E122" s="1852" t="s">
        <v>2315</v>
      </c>
      <c r="F122" s="1852" t="s">
        <v>2316</v>
      </c>
      <c r="G122" s="1852" t="s">
        <v>2317</v>
      </c>
      <c r="H122" s="1852" t="s">
        <v>22</v>
      </c>
      <c r="I122" s="1852" t="s">
        <v>853</v>
      </c>
    </row>
    <row customHeight="1" ht="11.25">
      <c r="A123" s="1852" t="s">
        <v>2248</v>
      </c>
      <c r="B123" s="1852" t="s">
        <v>16</v>
      </c>
      <c r="C123" s="1852" t="s">
        <v>2318</v>
      </c>
      <c r="D123" s="1852" t="s">
        <v>2319</v>
      </c>
      <c r="E123" s="1852" t="s">
        <v>2320</v>
      </c>
      <c r="F123" s="1852" t="s">
        <v>2256</v>
      </c>
      <c r="G123" s="1852" t="s">
        <v>2321</v>
      </c>
      <c r="H123" s="1852" t="s">
        <v>22</v>
      </c>
      <c r="I123" s="1852" t="s">
        <v>853</v>
      </c>
    </row>
    <row customHeight="1" ht="11.25">
      <c r="A124" s="1852" t="s">
        <v>2248</v>
      </c>
      <c r="B124" s="1852" t="s">
        <v>16</v>
      </c>
      <c r="C124" s="1852" t="s">
        <v>2572</v>
      </c>
      <c r="D124" s="1852" t="s">
        <v>2573</v>
      </c>
      <c r="E124" s="1852" t="s">
        <v>2574</v>
      </c>
      <c r="F124" s="1852" t="s">
        <v>2304</v>
      </c>
      <c r="G124" s="1852" t="s">
        <v>2575</v>
      </c>
      <c r="H124" s="1852" t="s">
        <v>22</v>
      </c>
      <c r="I124" s="1852" t="s">
        <v>853</v>
      </c>
    </row>
    <row customHeight="1" ht="11.25">
      <c r="A125" s="1852" t="s">
        <v>2248</v>
      </c>
      <c r="B125" s="1852" t="s">
        <v>16</v>
      </c>
      <c r="C125" s="1852" t="s">
        <v>2576</v>
      </c>
      <c r="D125" s="1852" t="s">
        <v>2577</v>
      </c>
      <c r="E125" s="1852" t="s">
        <v>2578</v>
      </c>
      <c r="F125" s="1852" t="s">
        <v>2376</v>
      </c>
      <c r="G125" s="1852" t="s">
        <v>2579</v>
      </c>
      <c r="H125" s="1852" t="s">
        <v>22</v>
      </c>
      <c r="I125" s="1852" t="s">
        <v>853</v>
      </c>
    </row>
    <row customHeight="1" ht="11.25">
      <c r="A126" s="1852" t="s">
        <v>2248</v>
      </c>
      <c r="B126" s="1852" t="s">
        <v>16</v>
      </c>
      <c r="C126" s="1852" t="s">
        <v>2580</v>
      </c>
      <c r="D126" s="1852" t="s">
        <v>2581</v>
      </c>
      <c r="E126" s="1852" t="s">
        <v>2582</v>
      </c>
      <c r="F126" s="1852" t="s">
        <v>2355</v>
      </c>
      <c r="G126" s="1852" t="s">
        <v>2583</v>
      </c>
      <c r="H126" s="1852" t="s">
        <v>22</v>
      </c>
      <c r="I126" s="1852" t="s">
        <v>853</v>
      </c>
    </row>
    <row customHeight="1" ht="11.25">
      <c r="A127" s="1852" t="s">
        <v>2248</v>
      </c>
      <c r="B127" s="1852" t="s">
        <v>16</v>
      </c>
      <c r="C127" s="1852" t="s">
        <v>2553</v>
      </c>
      <c r="D127" s="1852" t="s">
        <v>2554</v>
      </c>
      <c r="E127" s="1852" t="s">
        <v>2555</v>
      </c>
      <c r="F127" s="1852" t="s">
        <v>2381</v>
      </c>
      <c r="G127" s="1852" t="s">
        <v>2556</v>
      </c>
      <c r="H127" s="1852" t="s">
        <v>22</v>
      </c>
      <c r="I127" s="1852" t="s">
        <v>853</v>
      </c>
    </row>
    <row customHeight="1" ht="11.25">
      <c r="A128" s="1852" t="s">
        <v>2248</v>
      </c>
      <c r="B128" s="1852" t="s">
        <v>16</v>
      </c>
      <c r="C128" s="1852" t="s">
        <v>2322</v>
      </c>
      <c r="D128" s="1852" t="s">
        <v>2323</v>
      </c>
      <c r="E128" s="1852" t="s">
        <v>2324</v>
      </c>
      <c r="F128" s="1852" t="s">
        <v>2325</v>
      </c>
      <c r="G128" s="1852" t="s">
        <v>2326</v>
      </c>
      <c r="H128" s="1852" t="s">
        <v>22</v>
      </c>
      <c r="I128" s="1852" t="s">
        <v>853</v>
      </c>
    </row>
    <row customHeight="1" ht="11.25">
      <c r="A129" s="1852" t="s">
        <v>2248</v>
      </c>
      <c r="B129" s="1852" t="s">
        <v>16</v>
      </c>
      <c r="C129" s="1852" t="s">
        <v>2327</v>
      </c>
      <c r="D129" s="1852" t="s">
        <v>2328</v>
      </c>
      <c r="E129" s="1852" t="s">
        <v>2329</v>
      </c>
      <c r="F129" s="1852" t="s">
        <v>2330</v>
      </c>
      <c r="G129" s="1852" t="s">
        <v>2331</v>
      </c>
      <c r="H129" s="1852" t="s">
        <v>22</v>
      </c>
      <c r="I129" s="1852" t="s">
        <v>853</v>
      </c>
    </row>
    <row customHeight="1" ht="11.25">
      <c r="A130" s="1852" t="s">
        <v>2248</v>
      </c>
      <c r="B130" s="1852" t="s">
        <v>16</v>
      </c>
      <c r="C130" s="1852" t="s">
        <v>2332</v>
      </c>
      <c r="D130" s="1852" t="s">
        <v>2333</v>
      </c>
      <c r="E130" s="1852" t="s">
        <v>2334</v>
      </c>
      <c r="F130" s="1852" t="s">
        <v>2335</v>
      </c>
      <c r="G130" s="1852" t="s">
        <v>2336</v>
      </c>
      <c r="H130" s="1852" t="s">
        <v>22</v>
      </c>
      <c r="I130" s="1852" t="s">
        <v>853</v>
      </c>
    </row>
    <row customHeight="1" ht="11.25">
      <c r="A131" s="1852" t="s">
        <v>2248</v>
      </c>
      <c r="B131" s="1852" t="s">
        <v>16</v>
      </c>
      <c r="C131" s="1852" t="s">
        <v>2337</v>
      </c>
      <c r="D131" s="1852" t="s">
        <v>2338</v>
      </c>
      <c r="E131" s="1852" t="s">
        <v>2339</v>
      </c>
      <c r="F131" s="1852" t="s">
        <v>2340</v>
      </c>
      <c r="G131" s="1852" t="s">
        <v>2341</v>
      </c>
      <c r="H131" s="1852" t="s">
        <v>22</v>
      </c>
      <c r="I131" s="1852" t="s">
        <v>853</v>
      </c>
    </row>
    <row customHeight="1" ht="11.25">
      <c r="A132" s="1852" t="s">
        <v>2248</v>
      </c>
      <c r="B132" s="1852" t="s">
        <v>16</v>
      </c>
      <c r="C132" s="1852" t="s">
        <v>2342</v>
      </c>
      <c r="D132" s="1852" t="s">
        <v>2343</v>
      </c>
      <c r="E132" s="1852" t="s">
        <v>2344</v>
      </c>
      <c r="F132" s="1852" t="s">
        <v>2345</v>
      </c>
      <c r="G132" s="1852" t="s">
        <v>2346</v>
      </c>
      <c r="H132" s="1852" t="s">
        <v>22</v>
      </c>
      <c r="I132" s="1852" t="s">
        <v>853</v>
      </c>
    </row>
    <row customHeight="1" ht="11.25">
      <c r="A133" s="1852" t="s">
        <v>2248</v>
      </c>
      <c r="B133" s="1852" t="s">
        <v>16</v>
      </c>
      <c r="C133" s="1852" t="s">
        <v>2347</v>
      </c>
      <c r="D133" s="1852" t="s">
        <v>2348</v>
      </c>
      <c r="E133" s="1852" t="s">
        <v>2349</v>
      </c>
      <c r="F133" s="1852" t="s">
        <v>2350</v>
      </c>
      <c r="G133" s="1852" t="s">
        <v>2351</v>
      </c>
      <c r="H133" s="1852" t="s">
        <v>22</v>
      </c>
      <c r="I133" s="1852" t="s">
        <v>853</v>
      </c>
    </row>
    <row customHeight="1" ht="11.25">
      <c r="A134" s="1852" t="s">
        <v>2248</v>
      </c>
      <c r="B134" s="1852" t="s">
        <v>16</v>
      </c>
      <c r="C134" s="1852" t="s">
        <v>2360</v>
      </c>
      <c r="D134" s="1852" t="s">
        <v>2361</v>
      </c>
      <c r="E134" s="1852" t="s">
        <v>2362</v>
      </c>
      <c r="F134" s="1852" t="s">
        <v>2350</v>
      </c>
      <c r="G134" s="1852" t="s">
        <v>2363</v>
      </c>
      <c r="H134" s="1852" t="s">
        <v>22</v>
      </c>
      <c r="I134" s="1852" t="s">
        <v>853</v>
      </c>
    </row>
    <row customHeight="1" ht="11.25">
      <c r="A135" s="1852" t="s">
        <v>2248</v>
      </c>
      <c r="B135" s="1852" t="s">
        <v>16</v>
      </c>
      <c r="C135" s="1852" t="s">
        <v>2364</v>
      </c>
      <c r="D135" s="1852" t="s">
        <v>2365</v>
      </c>
      <c r="E135" s="1852" t="s">
        <v>2366</v>
      </c>
      <c r="F135" s="1852" t="s">
        <v>2367</v>
      </c>
      <c r="G135" s="1852" t="s">
        <v>2368</v>
      </c>
      <c r="H135" s="1852" t="s">
        <v>22</v>
      </c>
      <c r="I135" s="1852" t="s">
        <v>853</v>
      </c>
    </row>
    <row customHeight="1" ht="11.25">
      <c r="A136" s="1852" t="s">
        <v>2248</v>
      </c>
      <c r="B136" s="1852" t="s">
        <v>16</v>
      </c>
      <c r="C136" s="1852" t="s">
        <v>2584</v>
      </c>
      <c r="D136" s="1852" t="s">
        <v>2585</v>
      </c>
      <c r="E136" s="1852" t="s">
        <v>2586</v>
      </c>
      <c r="F136" s="1852" t="s">
        <v>2256</v>
      </c>
      <c r="G136" s="1852" t="s">
        <v>2587</v>
      </c>
      <c r="H136" s="1852" t="s">
        <v>22</v>
      </c>
      <c r="I136" s="1852" t="s">
        <v>853</v>
      </c>
    </row>
    <row customHeight="1" ht="11.25">
      <c r="A137" s="1852" t="s">
        <v>2248</v>
      </c>
      <c r="B137" s="1852" t="s">
        <v>16</v>
      </c>
      <c r="C137" s="1852" t="s">
        <v>2588</v>
      </c>
      <c r="D137" s="1852" t="s">
        <v>2589</v>
      </c>
      <c r="E137" s="1852" t="s">
        <v>2590</v>
      </c>
      <c r="F137" s="1852" t="s">
        <v>2345</v>
      </c>
      <c r="G137" s="1852" t="s">
        <v>2377</v>
      </c>
      <c r="H137" s="1852" t="s">
        <v>22</v>
      </c>
      <c r="I137" s="1852" t="s">
        <v>853</v>
      </c>
    </row>
    <row customHeight="1" ht="11.25">
      <c r="A138" s="1852" t="s">
        <v>2248</v>
      </c>
      <c r="B138" s="1852" t="s">
        <v>16</v>
      </c>
      <c r="C138" s="1852" t="s">
        <v>2378</v>
      </c>
      <c r="D138" s="1852" t="s">
        <v>2379</v>
      </c>
      <c r="E138" s="1852" t="s">
        <v>2380</v>
      </c>
      <c r="F138" s="1852" t="s">
        <v>2381</v>
      </c>
      <c r="G138" s="1852" t="s">
        <v>2382</v>
      </c>
      <c r="H138" s="1852" t="s">
        <v>22</v>
      </c>
      <c r="I138" s="1852" t="s">
        <v>853</v>
      </c>
    </row>
    <row customHeight="1" ht="11.25">
      <c r="A139" s="1852" t="s">
        <v>2248</v>
      </c>
      <c r="B139" s="1852" t="s">
        <v>16</v>
      </c>
      <c r="C139" s="1852" t="s">
        <v>2383</v>
      </c>
      <c r="D139" s="1852" t="s">
        <v>2384</v>
      </c>
      <c r="E139" s="1852" t="s">
        <v>2385</v>
      </c>
      <c r="F139" s="1852" t="s">
        <v>2311</v>
      </c>
      <c r="G139" s="1852" t="s">
        <v>2386</v>
      </c>
      <c r="H139" s="1852" t="s">
        <v>22</v>
      </c>
      <c r="I139" s="1852" t="s">
        <v>853</v>
      </c>
    </row>
    <row customHeight="1" ht="11.25">
      <c r="A140" s="1852" t="s">
        <v>2248</v>
      </c>
      <c r="B140" s="1852" t="s">
        <v>16</v>
      </c>
      <c r="C140" s="1852" t="s">
        <v>2591</v>
      </c>
      <c r="D140" s="1852" t="s">
        <v>2592</v>
      </c>
      <c r="E140" s="1852" t="s">
        <v>2593</v>
      </c>
      <c r="F140" s="1852" t="s">
        <v>2433</v>
      </c>
      <c r="G140" s="1852" t="s">
        <v>2594</v>
      </c>
      <c r="H140" s="1852" t="s">
        <v>22</v>
      </c>
      <c r="I140" s="1852" t="s">
        <v>853</v>
      </c>
    </row>
    <row customHeight="1" ht="11.25">
      <c r="A141" s="1852" t="s">
        <v>2248</v>
      </c>
      <c r="B141" s="1852" t="s">
        <v>16</v>
      </c>
      <c r="C141" s="1852" t="s">
        <v>2595</v>
      </c>
      <c r="D141" s="1852" t="s">
        <v>2596</v>
      </c>
      <c r="E141" s="1852" t="s">
        <v>2597</v>
      </c>
      <c r="F141" s="1852" t="s">
        <v>2350</v>
      </c>
      <c r="G141" s="1852" t="s">
        <v>2598</v>
      </c>
      <c r="H141" s="1852" t="s">
        <v>22</v>
      </c>
      <c r="I141" s="1852" t="s">
        <v>853</v>
      </c>
    </row>
    <row customHeight="1" ht="11.25">
      <c r="A142" s="1852" t="s">
        <v>2248</v>
      </c>
      <c r="B142" s="1852" t="s">
        <v>16</v>
      </c>
      <c r="C142" s="1852" t="s">
        <v>2599</v>
      </c>
      <c r="D142" s="1852" t="s">
        <v>2600</v>
      </c>
      <c r="E142" s="1852" t="s">
        <v>2601</v>
      </c>
      <c r="F142" s="1852" t="s">
        <v>2394</v>
      </c>
      <c r="G142" s="1852" t="s">
        <v>2602</v>
      </c>
      <c r="H142" s="1852" t="s">
        <v>22</v>
      </c>
      <c r="I142" s="1852" t="s">
        <v>853</v>
      </c>
    </row>
    <row customHeight="1" ht="11.25">
      <c r="A143" s="1852" t="s">
        <v>2248</v>
      </c>
      <c r="B143" s="1852" t="s">
        <v>16</v>
      </c>
      <c r="C143" s="1852" t="s">
        <v>2396</v>
      </c>
      <c r="D143" s="1852" t="s">
        <v>2397</v>
      </c>
      <c r="E143" s="1852" t="s">
        <v>2398</v>
      </c>
      <c r="F143" s="1852" t="s">
        <v>2399</v>
      </c>
      <c r="G143" s="1852" t="s">
        <v>2400</v>
      </c>
      <c r="H143" s="1852" t="s">
        <v>22</v>
      </c>
      <c r="I143" s="1852" t="s">
        <v>853</v>
      </c>
    </row>
    <row customHeight="1" ht="11.25">
      <c r="A144" s="1852" t="s">
        <v>2248</v>
      </c>
      <c r="B144" s="1852" t="s">
        <v>16</v>
      </c>
      <c r="C144" s="1852" t="s">
        <v>2406</v>
      </c>
      <c r="D144" s="1852" t="s">
        <v>2407</v>
      </c>
      <c r="E144" s="1852" t="s">
        <v>2408</v>
      </c>
      <c r="F144" s="1852" t="s">
        <v>2409</v>
      </c>
      <c r="G144" s="1852" t="s">
        <v>2410</v>
      </c>
      <c r="H144" s="1852" t="s">
        <v>22</v>
      </c>
      <c r="I144" s="1852" t="s">
        <v>853</v>
      </c>
    </row>
    <row customHeight="1" ht="11.25">
      <c r="A145" s="1852" t="s">
        <v>2248</v>
      </c>
      <c r="B145" s="1852" t="s">
        <v>16</v>
      </c>
      <c r="C145" s="1852" t="s">
        <v>2603</v>
      </c>
      <c r="D145" s="1852" t="s">
        <v>2604</v>
      </c>
      <c r="E145" s="1852" t="s">
        <v>2605</v>
      </c>
      <c r="F145" s="1852" t="s">
        <v>2290</v>
      </c>
      <c r="G145" s="1852" t="s">
        <v>2606</v>
      </c>
      <c r="H145" s="1852" t="s">
        <v>22</v>
      </c>
      <c r="I145" s="1852" t="s">
        <v>853</v>
      </c>
    </row>
    <row customHeight="1" ht="11.25">
      <c r="A146" s="1852" t="s">
        <v>2248</v>
      </c>
      <c r="B146" s="1852" t="s">
        <v>16</v>
      </c>
      <c r="C146" s="1852" t="s">
        <v>2607</v>
      </c>
      <c r="D146" s="1852" t="s">
        <v>2608</v>
      </c>
      <c r="E146" s="1852" t="s">
        <v>2609</v>
      </c>
      <c r="F146" s="1852" t="s">
        <v>2325</v>
      </c>
      <c r="G146" s="1852" t="s">
        <v>2610</v>
      </c>
      <c r="H146" s="1852" t="s">
        <v>22</v>
      </c>
      <c r="I146" s="1852" t="s">
        <v>853</v>
      </c>
    </row>
    <row customHeight="1" ht="11.25">
      <c r="A147" s="1852" t="s">
        <v>2248</v>
      </c>
      <c r="B147" s="1852" t="s">
        <v>16</v>
      </c>
      <c r="C147" s="1852" t="s">
        <v>2611</v>
      </c>
      <c r="D147" s="1852" t="s">
        <v>2612</v>
      </c>
      <c r="E147" s="1852" t="s">
        <v>2613</v>
      </c>
      <c r="F147" s="1852" t="s">
        <v>2295</v>
      </c>
      <c r="G147" s="1852" t="s">
        <v>2614</v>
      </c>
      <c r="H147" s="1852" t="s">
        <v>22</v>
      </c>
      <c r="I147" s="1852" t="s">
        <v>853</v>
      </c>
    </row>
    <row customHeight="1" ht="11.25">
      <c r="A148" s="1852" t="s">
        <v>2248</v>
      </c>
      <c r="B148" s="1852" t="s">
        <v>16</v>
      </c>
      <c r="C148" s="1852" t="s">
        <v>2411</v>
      </c>
      <c r="D148" s="1852" t="s">
        <v>2412</v>
      </c>
      <c r="E148" s="1852" t="s">
        <v>2413</v>
      </c>
      <c r="F148" s="1852" t="s">
        <v>2414</v>
      </c>
      <c r="G148" s="1852" t="s">
        <v>2415</v>
      </c>
      <c r="H148" s="1852" t="s">
        <v>22</v>
      </c>
      <c r="I148" s="1852" t="s">
        <v>853</v>
      </c>
    </row>
    <row customHeight="1" ht="11.25">
      <c r="A149" s="1852" t="s">
        <v>2248</v>
      </c>
      <c r="B149" s="1852" t="s">
        <v>16</v>
      </c>
      <c r="C149" s="1852" t="s">
        <v>2416</v>
      </c>
      <c r="D149" s="1852" t="s">
        <v>2417</v>
      </c>
      <c r="E149" s="1852" t="s">
        <v>2418</v>
      </c>
      <c r="F149" s="1852" t="s">
        <v>2290</v>
      </c>
      <c r="G149" s="1852" t="s">
        <v>2419</v>
      </c>
      <c r="H149" s="1852" t="s">
        <v>22</v>
      </c>
      <c r="I149" s="1852" t="s">
        <v>853</v>
      </c>
    </row>
    <row customHeight="1" ht="11.25">
      <c r="A150" s="1852" t="s">
        <v>2248</v>
      </c>
      <c r="B150" s="1852" t="s">
        <v>16</v>
      </c>
      <c r="C150" s="1852" t="s">
        <v>2420</v>
      </c>
      <c r="D150" s="1852" t="s">
        <v>2421</v>
      </c>
      <c r="E150" s="1852" t="s">
        <v>2422</v>
      </c>
      <c r="F150" s="1852" t="s">
        <v>2423</v>
      </c>
      <c r="G150" s="1852" t="s">
        <v>2424</v>
      </c>
      <c r="H150" s="1852" t="s">
        <v>22</v>
      </c>
      <c r="I150" s="1852" t="s">
        <v>853</v>
      </c>
    </row>
    <row customHeight="1" ht="11.25">
      <c r="A151" s="1852" t="s">
        <v>2248</v>
      </c>
      <c r="B151" s="1852" t="s">
        <v>16</v>
      </c>
      <c r="C151" s="1852" t="s">
        <v>2425</v>
      </c>
      <c r="D151" s="1852" t="s">
        <v>2426</v>
      </c>
      <c r="E151" s="1852" t="s">
        <v>2427</v>
      </c>
      <c r="F151" s="1852" t="s">
        <v>2428</v>
      </c>
      <c r="G151" s="1852" t="s">
        <v>2429</v>
      </c>
      <c r="H151" s="1852" t="s">
        <v>22</v>
      </c>
      <c r="I151" s="1852" t="s">
        <v>853</v>
      </c>
    </row>
    <row customHeight="1" ht="11.25">
      <c r="A152" s="1852" t="s">
        <v>2248</v>
      </c>
      <c r="B152" s="1852" t="s">
        <v>16</v>
      </c>
      <c r="C152" s="1852" t="s">
        <v>2615</v>
      </c>
      <c r="D152" s="1852" t="s">
        <v>2616</v>
      </c>
      <c r="E152" s="1852" t="s">
        <v>2617</v>
      </c>
      <c r="F152" s="1852" t="s">
        <v>2414</v>
      </c>
      <c r="G152" s="1852" t="s">
        <v>2618</v>
      </c>
      <c r="H152" s="1852" t="s">
        <v>22</v>
      </c>
      <c r="I152" s="1852" t="s">
        <v>853</v>
      </c>
    </row>
    <row customHeight="1" ht="11.25">
      <c r="A153" s="1852" t="s">
        <v>2248</v>
      </c>
      <c r="B153" s="1852" t="s">
        <v>16</v>
      </c>
      <c r="C153" s="1852" t="s">
        <v>2619</v>
      </c>
      <c r="D153" s="1852" t="s">
        <v>2620</v>
      </c>
      <c r="E153" s="1852" t="s">
        <v>2621</v>
      </c>
      <c r="F153" s="1852" t="s">
        <v>2433</v>
      </c>
      <c r="G153" s="1852" t="s">
        <v>22</v>
      </c>
      <c r="H153" s="1852" t="s">
        <v>22</v>
      </c>
      <c r="I153" s="1852" t="s">
        <v>853</v>
      </c>
    </row>
    <row customHeight="1" ht="11.25">
      <c r="A154" s="1852" t="s">
        <v>2248</v>
      </c>
      <c r="B154" s="1852" t="s">
        <v>16</v>
      </c>
      <c r="C154" s="1852" t="s">
        <v>2622</v>
      </c>
      <c r="D154" s="1852" t="s">
        <v>2623</v>
      </c>
      <c r="E154" s="1852" t="s">
        <v>2624</v>
      </c>
      <c r="F154" s="1852" t="s">
        <v>2404</v>
      </c>
      <c r="G154" s="1852" t="s">
        <v>2625</v>
      </c>
      <c r="H154" s="1852" t="s">
        <v>22</v>
      </c>
      <c r="I154" s="1852" t="s">
        <v>853</v>
      </c>
    </row>
    <row customHeight="1" ht="11.25">
      <c r="A155" s="1852" t="s">
        <v>2248</v>
      </c>
      <c r="B155" s="1852" t="s">
        <v>16</v>
      </c>
      <c r="C155" s="1852" t="s">
        <v>2446</v>
      </c>
      <c r="D155" s="1852" t="s">
        <v>2447</v>
      </c>
      <c r="E155" s="1852" t="s">
        <v>2448</v>
      </c>
      <c r="F155" s="1852" t="s">
        <v>2449</v>
      </c>
      <c r="G155" s="1852" t="s">
        <v>2450</v>
      </c>
      <c r="H155" s="1852" t="s">
        <v>22</v>
      </c>
      <c r="I155" s="1852" t="s">
        <v>853</v>
      </c>
    </row>
    <row customHeight="1" ht="11.25">
      <c r="A156" s="1852" t="s">
        <v>2248</v>
      </c>
      <c r="B156" s="1852" t="s">
        <v>16</v>
      </c>
      <c r="C156" s="1852" t="s">
        <v>2451</v>
      </c>
      <c r="D156" s="1852" t="s">
        <v>2452</v>
      </c>
      <c r="E156" s="1852" t="s">
        <v>2453</v>
      </c>
      <c r="F156" s="1852" t="s">
        <v>2454</v>
      </c>
      <c r="G156" s="1852" t="s">
        <v>2455</v>
      </c>
      <c r="H156" s="1852" t="s">
        <v>22</v>
      </c>
      <c r="I156" s="1852" t="s">
        <v>853</v>
      </c>
    </row>
    <row customHeight="1" ht="11.25">
      <c r="A157" s="1852" t="s">
        <v>2248</v>
      </c>
      <c r="B157" s="1852" t="s">
        <v>16</v>
      </c>
      <c r="C157" s="1852" t="s">
        <v>2480</v>
      </c>
      <c r="D157" s="1852" t="s">
        <v>2481</v>
      </c>
      <c r="E157" s="1852" t="s">
        <v>2482</v>
      </c>
      <c r="F157" s="1852" t="s">
        <v>2311</v>
      </c>
      <c r="G157" s="1852" t="s">
        <v>2483</v>
      </c>
      <c r="H157" s="1852" t="s">
        <v>22</v>
      </c>
      <c r="I157" s="1852" t="s">
        <v>853</v>
      </c>
    </row>
    <row customHeight="1" ht="11.25">
      <c r="A158" s="1852" t="s">
        <v>2248</v>
      </c>
      <c r="B158" s="1852" t="s">
        <v>16</v>
      </c>
      <c r="C158" s="1852" t="s">
        <v>2492</v>
      </c>
      <c r="D158" s="1852" t="s">
        <v>2493</v>
      </c>
      <c r="E158" s="1852" t="s">
        <v>2494</v>
      </c>
      <c r="F158" s="1852" t="s">
        <v>2290</v>
      </c>
      <c r="G158" s="1852" t="s">
        <v>2495</v>
      </c>
      <c r="H158" s="1852" t="s">
        <v>22</v>
      </c>
      <c r="I158" s="1852" t="s">
        <v>853</v>
      </c>
    </row>
    <row customHeight="1" ht="11.25">
      <c r="A159" s="1852" t="s">
        <v>2248</v>
      </c>
      <c r="B159" s="1852" t="s">
        <v>16</v>
      </c>
      <c r="C159" s="1852" t="s">
        <v>2626</v>
      </c>
      <c r="D159" s="1852" t="s">
        <v>2627</v>
      </c>
      <c r="E159" s="1852" t="s">
        <v>2628</v>
      </c>
      <c r="F159" s="1852" t="s">
        <v>2256</v>
      </c>
      <c r="G159" s="1852" t="s">
        <v>22</v>
      </c>
      <c r="H159" s="1852" t="s">
        <v>22</v>
      </c>
      <c r="I159" s="1852" t="s">
        <v>853</v>
      </c>
    </row>
    <row customHeight="1" ht="11.25">
      <c r="A160" s="1852" t="s">
        <v>2248</v>
      </c>
      <c r="B160" s="1852" t="s">
        <v>16</v>
      </c>
      <c r="C160" s="1852" t="s">
        <v>2516</v>
      </c>
      <c r="D160" s="1852" t="s">
        <v>2517</v>
      </c>
      <c r="E160" s="1852" t="s">
        <v>2251</v>
      </c>
      <c r="F160" s="1852" t="s">
        <v>2518</v>
      </c>
      <c r="G160" s="1852" t="s">
        <v>2519</v>
      </c>
      <c r="H160" s="1852" t="s">
        <v>22</v>
      </c>
      <c r="I160" s="1852" t="s">
        <v>853</v>
      </c>
    </row>
    <row customHeight="1" ht="11.25">
      <c r="A161" s="1852" t="s">
        <v>2248</v>
      </c>
      <c r="B161" s="1852" t="s">
        <v>16</v>
      </c>
      <c r="C161" s="1852" t="s">
        <v>13</v>
      </c>
      <c r="D161" s="1852" t="s">
        <v>45</v>
      </c>
      <c r="E161" s="1852" t="s">
        <v>48</v>
      </c>
      <c r="F161" s="1852" t="s">
        <v>50</v>
      </c>
      <c r="G161" s="1852" t="s">
        <v>2520</v>
      </c>
      <c r="H161" s="1852" t="s">
        <v>22</v>
      </c>
      <c r="I161" s="1852" t="s">
        <v>853</v>
      </c>
    </row>
    <row customHeight="1" ht="11.25">
      <c r="A162" s="1852" t="s">
        <v>2248</v>
      </c>
      <c r="B162" s="1852" t="s">
        <v>16</v>
      </c>
      <c r="C162" s="1852" t="s">
        <v>2629</v>
      </c>
      <c r="D162" s="1852" t="s">
        <v>2630</v>
      </c>
      <c r="E162" s="1852" t="s">
        <v>2631</v>
      </c>
      <c r="F162" s="1852" t="s">
        <v>2632</v>
      </c>
      <c r="G162" s="1852" t="s">
        <v>2633</v>
      </c>
      <c r="H162" s="1852" t="s">
        <v>22</v>
      </c>
      <c r="I162" s="1852" t="s">
        <v>853</v>
      </c>
    </row>
    <row customHeight="1" ht="11.25">
      <c r="A163" s="1852" t="s">
        <v>2248</v>
      </c>
      <c r="B163" s="1852" t="s">
        <v>16</v>
      </c>
      <c r="C163" s="1852" t="s">
        <v>2634</v>
      </c>
      <c r="D163" s="1852" t="s">
        <v>2635</v>
      </c>
      <c r="E163" s="1852" t="s">
        <v>2636</v>
      </c>
      <c r="F163" s="1852" t="s">
        <v>2316</v>
      </c>
      <c r="G163" s="1852" t="s">
        <v>2637</v>
      </c>
      <c r="H163" s="1852" t="s">
        <v>22</v>
      </c>
      <c r="I163" s="1852" t="s">
        <v>853</v>
      </c>
    </row>
    <row customHeight="1" ht="11.25">
      <c r="A164" s="1852" t="s">
        <v>2248</v>
      </c>
      <c r="B164" s="1852" t="s">
        <v>16</v>
      </c>
      <c r="C164" s="1852" t="s">
        <v>2525</v>
      </c>
      <c r="D164" s="1852" t="s">
        <v>2526</v>
      </c>
      <c r="E164" s="1852" t="s">
        <v>2527</v>
      </c>
      <c r="F164" s="1852" t="s">
        <v>2528</v>
      </c>
      <c r="G164" s="1852" t="s">
        <v>2529</v>
      </c>
      <c r="H164" s="1852" t="s">
        <v>22</v>
      </c>
      <c r="I164" s="1852" t="s">
        <v>853</v>
      </c>
    </row>
    <row customHeight="1" ht="11.25">
      <c r="A165" s="1852" t="s">
        <v>2248</v>
      </c>
      <c r="B165" s="1852" t="s">
        <v>16</v>
      </c>
      <c r="C165" s="1852" t="s">
        <v>2534</v>
      </c>
      <c r="D165" s="1852" t="s">
        <v>2535</v>
      </c>
      <c r="E165" s="1852" t="s">
        <v>2536</v>
      </c>
      <c r="F165" s="1852" t="s">
        <v>2381</v>
      </c>
      <c r="G165" s="1852" t="s">
        <v>2537</v>
      </c>
      <c r="H165" s="1852" t="s">
        <v>22</v>
      </c>
      <c r="I165" s="1852" t="s">
        <v>853</v>
      </c>
    </row>
    <row customHeight="1" ht="11.25">
      <c r="A166" s="1852" t="s">
        <v>2248</v>
      </c>
      <c r="B166" s="1852" t="s">
        <v>16</v>
      </c>
      <c r="C166" s="1852" t="s">
        <v>2538</v>
      </c>
      <c r="D166" s="1852" t="s">
        <v>2539</v>
      </c>
      <c r="E166" s="1852" t="s">
        <v>2540</v>
      </c>
      <c r="F166" s="1852" t="s">
        <v>2256</v>
      </c>
      <c r="G166" s="1852" t="s">
        <v>22</v>
      </c>
      <c r="H166" s="1852" t="s">
        <v>22</v>
      </c>
      <c r="I166" s="1852" t="s">
        <v>853</v>
      </c>
    </row>
    <row customHeight="1" ht="11.25">
      <c r="A167" s="1852" t="s">
        <v>2248</v>
      </c>
      <c r="B167" s="1852" t="s">
        <v>16</v>
      </c>
      <c r="C167" s="1852" t="s">
        <v>2638</v>
      </c>
      <c r="D167" s="1852" t="s">
        <v>2639</v>
      </c>
      <c r="E167" s="1852" t="s">
        <v>2640</v>
      </c>
      <c r="F167" s="1852" t="s">
        <v>2414</v>
      </c>
      <c r="G167" s="1852" t="s">
        <v>2641</v>
      </c>
      <c r="H167" s="1852" t="s">
        <v>22</v>
      </c>
      <c r="I167" s="1852" t="s">
        <v>853</v>
      </c>
    </row>
    <row customHeight="1" ht="11.25">
      <c r="A168" s="1852" t="s">
        <v>2248</v>
      </c>
      <c r="B168" s="1852" t="s">
        <v>16</v>
      </c>
      <c r="C168" s="1852" t="s">
        <v>2541</v>
      </c>
      <c r="D168" s="1852" t="s">
        <v>2542</v>
      </c>
      <c r="E168" s="1852" t="s">
        <v>2543</v>
      </c>
      <c r="F168" s="1852" t="s">
        <v>2528</v>
      </c>
      <c r="G168" s="1852" t="s">
        <v>2544</v>
      </c>
      <c r="H168" s="1852" t="s">
        <v>22</v>
      </c>
      <c r="I168" s="1852" t="s">
        <v>853</v>
      </c>
    </row>
    <row customHeight="1" ht="11.25">
      <c r="A169" s="1852" t="s">
        <v>2248</v>
      </c>
      <c r="B169" s="1852" t="s">
        <v>16</v>
      </c>
      <c r="C169" s="1852" t="s">
        <v>2545</v>
      </c>
      <c r="D169" s="1852" t="s">
        <v>2546</v>
      </c>
      <c r="E169" s="1852" t="s">
        <v>2547</v>
      </c>
      <c r="F169" s="1852" t="s">
        <v>2548</v>
      </c>
      <c r="G169" s="1852" t="s">
        <v>2549</v>
      </c>
      <c r="H169" s="1852" t="s">
        <v>22</v>
      </c>
      <c r="I169" s="1852" t="s">
        <v>853</v>
      </c>
    </row>
    <row customHeight="1" ht="11.25">
      <c r="A170" s="1852" t="s">
        <v>2248</v>
      </c>
      <c r="B170" s="1852" t="s">
        <v>16</v>
      </c>
      <c r="C170" s="1852" t="s">
        <v>2550</v>
      </c>
      <c r="D170" s="1852" t="s">
        <v>2551</v>
      </c>
      <c r="E170" s="1852" t="s">
        <v>2547</v>
      </c>
      <c r="F170" s="1852" t="s">
        <v>2552</v>
      </c>
      <c r="G170" s="1852" t="s">
        <v>22</v>
      </c>
      <c r="H170" s="1852" t="s">
        <v>22</v>
      </c>
      <c r="I170" s="1852" t="s">
        <v>853</v>
      </c>
    </row>
    <row customHeight="1" ht="11.25">
      <c r="A171" s="1852" t="s">
        <v>2248</v>
      </c>
      <c r="B171" s="1852" t="s">
        <v>16</v>
      </c>
      <c r="C171" s="1852" t="s">
        <v>2560</v>
      </c>
      <c r="D171" s="1852" t="s">
        <v>2561</v>
      </c>
      <c r="E171" s="1852" t="s">
        <v>2562</v>
      </c>
      <c r="F171" s="1852" t="s">
        <v>2256</v>
      </c>
      <c r="G171" s="1852" t="s">
        <v>2563</v>
      </c>
      <c r="H171" s="1852" t="s">
        <v>22</v>
      </c>
      <c r="I171" s="1852" t="s">
        <v>906</v>
      </c>
    </row>
    <row customHeight="1" ht="11.25">
      <c r="A172" s="1852" t="s">
        <v>2248</v>
      </c>
      <c r="B172" s="1852" t="s">
        <v>16</v>
      </c>
      <c r="C172" s="1852" t="s">
        <v>2249</v>
      </c>
      <c r="D172" s="1852" t="s">
        <v>2250</v>
      </c>
      <c r="E172" s="1852" t="s">
        <v>2251</v>
      </c>
      <c r="F172" s="1852" t="s">
        <v>2252</v>
      </c>
      <c r="G172" s="1852" t="s">
        <v>22</v>
      </c>
      <c r="H172" s="1852" t="s">
        <v>22</v>
      </c>
      <c r="I172" s="1852" t="s">
        <v>906</v>
      </c>
    </row>
    <row customHeight="1" ht="11.25">
      <c r="A173" s="1852" t="s">
        <v>2248</v>
      </c>
      <c r="B173" s="1852" t="s">
        <v>16</v>
      </c>
      <c r="C173" s="1852" t="s">
        <v>2564</v>
      </c>
      <c r="D173" s="1852" t="s">
        <v>2565</v>
      </c>
      <c r="E173" s="1852" t="s">
        <v>2566</v>
      </c>
      <c r="F173" s="1852" t="s">
        <v>2281</v>
      </c>
      <c r="G173" s="1852" t="s">
        <v>2567</v>
      </c>
      <c r="H173" s="1852" t="s">
        <v>22</v>
      </c>
      <c r="I173" s="1852" t="s">
        <v>906</v>
      </c>
    </row>
    <row customHeight="1" ht="11.25">
      <c r="A174" s="1852" t="s">
        <v>2248</v>
      </c>
      <c r="B174" s="1852" t="s">
        <v>16</v>
      </c>
      <c r="C174" s="1852" t="s">
        <v>2278</v>
      </c>
      <c r="D174" s="1852" t="s">
        <v>2279</v>
      </c>
      <c r="E174" s="1852" t="s">
        <v>2280</v>
      </c>
      <c r="F174" s="1852" t="s">
        <v>2281</v>
      </c>
      <c r="G174" s="1852" t="s">
        <v>2282</v>
      </c>
      <c r="H174" s="1852" t="s">
        <v>22</v>
      </c>
      <c r="I174" s="1852" t="s">
        <v>906</v>
      </c>
    </row>
    <row customHeight="1" ht="11.25">
      <c r="A175" s="1852" t="s">
        <v>2248</v>
      </c>
      <c r="B175" s="1852" t="s">
        <v>16</v>
      </c>
      <c r="C175" s="1852" t="s">
        <v>2287</v>
      </c>
      <c r="D175" s="1852" t="s">
        <v>2288</v>
      </c>
      <c r="E175" s="1852" t="s">
        <v>2289</v>
      </c>
      <c r="F175" s="1852" t="s">
        <v>2290</v>
      </c>
      <c r="G175" s="1852" t="s">
        <v>2291</v>
      </c>
      <c r="H175" s="1852" t="s">
        <v>22</v>
      </c>
      <c r="I175" s="1852" t="s">
        <v>906</v>
      </c>
    </row>
    <row customHeight="1" ht="11.25">
      <c r="A176" s="1852" t="s">
        <v>2248</v>
      </c>
      <c r="B176" s="1852" t="s">
        <v>16</v>
      </c>
      <c r="C176" s="1852" t="s">
        <v>2292</v>
      </c>
      <c r="D176" s="1852" t="s">
        <v>2293</v>
      </c>
      <c r="E176" s="1852" t="s">
        <v>2294</v>
      </c>
      <c r="F176" s="1852" t="s">
        <v>2295</v>
      </c>
      <c r="G176" s="1852" t="s">
        <v>2296</v>
      </c>
      <c r="H176" s="1852" t="s">
        <v>22</v>
      </c>
      <c r="I176" s="1852" t="s">
        <v>906</v>
      </c>
    </row>
    <row customHeight="1" ht="11.25">
      <c r="A177" s="1852" t="s">
        <v>2248</v>
      </c>
      <c r="B177" s="1852" t="s">
        <v>16</v>
      </c>
      <c r="C177" s="1852" t="s">
        <v>2301</v>
      </c>
      <c r="D177" s="1852" t="s">
        <v>2302</v>
      </c>
      <c r="E177" s="1852" t="s">
        <v>2303</v>
      </c>
      <c r="F177" s="1852" t="s">
        <v>2304</v>
      </c>
      <c r="G177" s="1852" t="s">
        <v>2305</v>
      </c>
      <c r="H177" s="1852" t="s">
        <v>22</v>
      </c>
      <c r="I177" s="1852" t="s">
        <v>906</v>
      </c>
    </row>
    <row customHeight="1" ht="11.25">
      <c r="A178" s="1852" t="s">
        <v>2248</v>
      </c>
      <c r="B178" s="1852" t="s">
        <v>16</v>
      </c>
      <c r="C178" s="1852" t="s">
        <v>22</v>
      </c>
      <c r="D178" s="1852" t="s">
        <v>2306</v>
      </c>
      <c r="E178" s="1852" t="s">
        <v>2307</v>
      </c>
      <c r="F178" s="1852" t="s">
        <v>2256</v>
      </c>
      <c r="G178" s="1852" t="s">
        <v>22</v>
      </c>
      <c r="H178" s="1852" t="s">
        <v>22</v>
      </c>
      <c r="I178" s="1852" t="s">
        <v>906</v>
      </c>
    </row>
    <row customHeight="1" ht="11.25">
      <c r="A179" s="1852" t="s">
        <v>2248</v>
      </c>
      <c r="B179" s="1852" t="s">
        <v>16</v>
      </c>
      <c r="C179" s="1852" t="s">
        <v>2308</v>
      </c>
      <c r="D179" s="1852" t="s">
        <v>2309</v>
      </c>
      <c r="E179" s="1852" t="s">
        <v>2310</v>
      </c>
      <c r="F179" s="1852" t="s">
        <v>2311</v>
      </c>
      <c r="G179" s="1852" t="s">
        <v>2312</v>
      </c>
      <c r="H179" s="1852" t="s">
        <v>22</v>
      </c>
      <c r="I179" s="1852" t="s">
        <v>906</v>
      </c>
    </row>
    <row customHeight="1" ht="11.25">
      <c r="A180" s="1852" t="s">
        <v>2248</v>
      </c>
      <c r="B180" s="1852" t="s">
        <v>16</v>
      </c>
      <c r="C180" s="1852" t="s">
        <v>2313</v>
      </c>
      <c r="D180" s="1852" t="s">
        <v>2314</v>
      </c>
      <c r="E180" s="1852" t="s">
        <v>2315</v>
      </c>
      <c r="F180" s="1852" t="s">
        <v>2316</v>
      </c>
      <c r="G180" s="1852" t="s">
        <v>2317</v>
      </c>
      <c r="H180" s="1852" t="s">
        <v>22</v>
      </c>
      <c r="I180" s="1852" t="s">
        <v>906</v>
      </c>
    </row>
    <row customHeight="1" ht="11.25">
      <c r="A181" s="1852" t="s">
        <v>2248</v>
      </c>
      <c r="B181" s="1852" t="s">
        <v>16</v>
      </c>
      <c r="C181" s="1852" t="s">
        <v>2318</v>
      </c>
      <c r="D181" s="1852" t="s">
        <v>2319</v>
      </c>
      <c r="E181" s="1852" t="s">
        <v>2320</v>
      </c>
      <c r="F181" s="1852" t="s">
        <v>2256</v>
      </c>
      <c r="G181" s="1852" t="s">
        <v>2321</v>
      </c>
      <c r="H181" s="1852" t="s">
        <v>22</v>
      </c>
      <c r="I181" s="1852" t="s">
        <v>906</v>
      </c>
    </row>
    <row customHeight="1" ht="11.25">
      <c r="A182" s="1852" t="s">
        <v>2248</v>
      </c>
      <c r="B182" s="1852" t="s">
        <v>16</v>
      </c>
      <c r="C182" s="1852" t="s">
        <v>2572</v>
      </c>
      <c r="D182" s="1852" t="s">
        <v>2573</v>
      </c>
      <c r="E182" s="1852" t="s">
        <v>2574</v>
      </c>
      <c r="F182" s="1852" t="s">
        <v>2304</v>
      </c>
      <c r="G182" s="1852" t="s">
        <v>2575</v>
      </c>
      <c r="H182" s="1852" t="s">
        <v>22</v>
      </c>
      <c r="I182" s="1852" t="s">
        <v>906</v>
      </c>
    </row>
    <row customHeight="1" ht="11.25">
      <c r="A183" s="1852" t="s">
        <v>2248</v>
      </c>
      <c r="B183" s="1852" t="s">
        <v>16</v>
      </c>
      <c r="C183" s="1852" t="s">
        <v>2576</v>
      </c>
      <c r="D183" s="1852" t="s">
        <v>2577</v>
      </c>
      <c r="E183" s="1852" t="s">
        <v>2578</v>
      </c>
      <c r="F183" s="1852" t="s">
        <v>2376</v>
      </c>
      <c r="G183" s="1852" t="s">
        <v>2579</v>
      </c>
      <c r="H183" s="1852" t="s">
        <v>22</v>
      </c>
      <c r="I183" s="1852" t="s">
        <v>906</v>
      </c>
    </row>
    <row customHeight="1" ht="11.25">
      <c r="A184" s="1852" t="s">
        <v>2248</v>
      </c>
      <c r="B184" s="1852" t="s">
        <v>16</v>
      </c>
      <c r="C184" s="1852" t="s">
        <v>2580</v>
      </c>
      <c r="D184" s="1852" t="s">
        <v>2581</v>
      </c>
      <c r="E184" s="1852" t="s">
        <v>2582</v>
      </c>
      <c r="F184" s="1852" t="s">
        <v>2355</v>
      </c>
      <c r="G184" s="1852" t="s">
        <v>2583</v>
      </c>
      <c r="H184" s="1852" t="s">
        <v>22</v>
      </c>
      <c r="I184" s="1852" t="s">
        <v>906</v>
      </c>
    </row>
    <row customHeight="1" ht="11.25">
      <c r="A185" s="1852" t="s">
        <v>2248</v>
      </c>
      <c r="B185" s="1852" t="s">
        <v>16</v>
      </c>
      <c r="C185" s="1852" t="s">
        <v>2553</v>
      </c>
      <c r="D185" s="1852" t="s">
        <v>2554</v>
      </c>
      <c r="E185" s="1852" t="s">
        <v>2555</v>
      </c>
      <c r="F185" s="1852" t="s">
        <v>2381</v>
      </c>
      <c r="G185" s="1852" t="s">
        <v>2556</v>
      </c>
      <c r="H185" s="1852" t="s">
        <v>22</v>
      </c>
      <c r="I185" s="1852" t="s">
        <v>906</v>
      </c>
    </row>
    <row customHeight="1" ht="11.25">
      <c r="A186" s="1852" t="s">
        <v>2248</v>
      </c>
      <c r="B186" s="1852" t="s">
        <v>16</v>
      </c>
      <c r="C186" s="1852" t="s">
        <v>2322</v>
      </c>
      <c r="D186" s="1852" t="s">
        <v>2323</v>
      </c>
      <c r="E186" s="1852" t="s">
        <v>2324</v>
      </c>
      <c r="F186" s="1852" t="s">
        <v>2325</v>
      </c>
      <c r="G186" s="1852" t="s">
        <v>2326</v>
      </c>
      <c r="H186" s="1852" t="s">
        <v>22</v>
      </c>
      <c r="I186" s="1852" t="s">
        <v>906</v>
      </c>
    </row>
    <row customHeight="1" ht="11.25">
      <c r="A187" s="1852" t="s">
        <v>2248</v>
      </c>
      <c r="B187" s="1852" t="s">
        <v>16</v>
      </c>
      <c r="C187" s="1852" t="s">
        <v>2327</v>
      </c>
      <c r="D187" s="1852" t="s">
        <v>2328</v>
      </c>
      <c r="E187" s="1852" t="s">
        <v>2329</v>
      </c>
      <c r="F187" s="1852" t="s">
        <v>2330</v>
      </c>
      <c r="G187" s="1852" t="s">
        <v>2331</v>
      </c>
      <c r="H187" s="1852" t="s">
        <v>22</v>
      </c>
      <c r="I187" s="1852" t="s">
        <v>906</v>
      </c>
    </row>
    <row customHeight="1" ht="11.25">
      <c r="A188" s="1852" t="s">
        <v>2248</v>
      </c>
      <c r="B188" s="1852" t="s">
        <v>16</v>
      </c>
      <c r="C188" s="1852" t="s">
        <v>2332</v>
      </c>
      <c r="D188" s="1852" t="s">
        <v>2333</v>
      </c>
      <c r="E188" s="1852" t="s">
        <v>2334</v>
      </c>
      <c r="F188" s="1852" t="s">
        <v>2335</v>
      </c>
      <c r="G188" s="1852" t="s">
        <v>2336</v>
      </c>
      <c r="H188" s="1852" t="s">
        <v>22</v>
      </c>
      <c r="I188" s="1852" t="s">
        <v>906</v>
      </c>
    </row>
    <row customHeight="1" ht="11.25">
      <c r="A189" s="1852" t="s">
        <v>2248</v>
      </c>
      <c r="B189" s="1852" t="s">
        <v>16</v>
      </c>
      <c r="C189" s="1852" t="s">
        <v>2337</v>
      </c>
      <c r="D189" s="1852" t="s">
        <v>2338</v>
      </c>
      <c r="E189" s="1852" t="s">
        <v>2339</v>
      </c>
      <c r="F189" s="1852" t="s">
        <v>2340</v>
      </c>
      <c r="G189" s="1852" t="s">
        <v>2341</v>
      </c>
      <c r="H189" s="1852" t="s">
        <v>22</v>
      </c>
      <c r="I189" s="1852" t="s">
        <v>906</v>
      </c>
    </row>
    <row customHeight="1" ht="11.25">
      <c r="A190" s="1852" t="s">
        <v>2248</v>
      </c>
      <c r="B190" s="1852" t="s">
        <v>16</v>
      </c>
      <c r="C190" s="1852" t="s">
        <v>2342</v>
      </c>
      <c r="D190" s="1852" t="s">
        <v>2343</v>
      </c>
      <c r="E190" s="1852" t="s">
        <v>2344</v>
      </c>
      <c r="F190" s="1852" t="s">
        <v>2345</v>
      </c>
      <c r="G190" s="1852" t="s">
        <v>2346</v>
      </c>
      <c r="H190" s="1852" t="s">
        <v>22</v>
      </c>
      <c r="I190" s="1852" t="s">
        <v>906</v>
      </c>
    </row>
    <row customHeight="1" ht="11.25">
      <c r="A191" s="1852" t="s">
        <v>2248</v>
      </c>
      <c r="B191" s="1852" t="s">
        <v>16</v>
      </c>
      <c r="C191" s="1852" t="s">
        <v>2347</v>
      </c>
      <c r="D191" s="1852" t="s">
        <v>2348</v>
      </c>
      <c r="E191" s="1852" t="s">
        <v>2349</v>
      </c>
      <c r="F191" s="1852" t="s">
        <v>2350</v>
      </c>
      <c r="G191" s="1852" t="s">
        <v>2351</v>
      </c>
      <c r="H191" s="1852" t="s">
        <v>22</v>
      </c>
      <c r="I191" s="1852" t="s">
        <v>906</v>
      </c>
    </row>
    <row customHeight="1" ht="11.25">
      <c r="A192" s="1852" t="s">
        <v>2248</v>
      </c>
      <c r="B192" s="1852" t="s">
        <v>16</v>
      </c>
      <c r="C192" s="1852" t="s">
        <v>2364</v>
      </c>
      <c r="D192" s="1852" t="s">
        <v>2365</v>
      </c>
      <c r="E192" s="1852" t="s">
        <v>2366</v>
      </c>
      <c r="F192" s="1852" t="s">
        <v>2367</v>
      </c>
      <c r="G192" s="1852" t="s">
        <v>2368</v>
      </c>
      <c r="H192" s="1852" t="s">
        <v>22</v>
      </c>
      <c r="I192" s="1852" t="s">
        <v>906</v>
      </c>
    </row>
    <row customHeight="1" ht="11.25">
      <c r="A193" s="1852" t="s">
        <v>2248</v>
      </c>
      <c r="B193" s="1852" t="s">
        <v>16</v>
      </c>
      <c r="C193" s="1852" t="s">
        <v>2584</v>
      </c>
      <c r="D193" s="1852" t="s">
        <v>2585</v>
      </c>
      <c r="E193" s="1852" t="s">
        <v>2586</v>
      </c>
      <c r="F193" s="1852" t="s">
        <v>2256</v>
      </c>
      <c r="G193" s="1852" t="s">
        <v>2587</v>
      </c>
      <c r="H193" s="1852" t="s">
        <v>22</v>
      </c>
      <c r="I193" s="1852" t="s">
        <v>906</v>
      </c>
    </row>
    <row customHeight="1" ht="11.25">
      <c r="A194" s="1852" t="s">
        <v>2248</v>
      </c>
      <c r="B194" s="1852" t="s">
        <v>16</v>
      </c>
      <c r="C194" s="1852" t="s">
        <v>2588</v>
      </c>
      <c r="D194" s="1852" t="s">
        <v>2589</v>
      </c>
      <c r="E194" s="1852" t="s">
        <v>2590</v>
      </c>
      <c r="F194" s="1852" t="s">
        <v>2345</v>
      </c>
      <c r="G194" s="1852" t="s">
        <v>2377</v>
      </c>
      <c r="H194" s="1852" t="s">
        <v>22</v>
      </c>
      <c r="I194" s="1852" t="s">
        <v>906</v>
      </c>
    </row>
    <row customHeight="1" ht="11.25">
      <c r="A195" s="1852" t="s">
        <v>2248</v>
      </c>
      <c r="B195" s="1852" t="s">
        <v>16</v>
      </c>
      <c r="C195" s="1852" t="s">
        <v>2378</v>
      </c>
      <c r="D195" s="1852" t="s">
        <v>2379</v>
      </c>
      <c r="E195" s="1852" t="s">
        <v>2380</v>
      </c>
      <c r="F195" s="1852" t="s">
        <v>2381</v>
      </c>
      <c r="G195" s="1852" t="s">
        <v>2382</v>
      </c>
      <c r="H195" s="1852" t="s">
        <v>22</v>
      </c>
      <c r="I195" s="1852" t="s">
        <v>906</v>
      </c>
    </row>
    <row customHeight="1" ht="11.25">
      <c r="A196" s="1852" t="s">
        <v>2248</v>
      </c>
      <c r="B196" s="1852" t="s">
        <v>16</v>
      </c>
      <c r="C196" s="1852" t="s">
        <v>2383</v>
      </c>
      <c r="D196" s="1852" t="s">
        <v>2384</v>
      </c>
      <c r="E196" s="1852" t="s">
        <v>2385</v>
      </c>
      <c r="F196" s="1852" t="s">
        <v>2311</v>
      </c>
      <c r="G196" s="1852" t="s">
        <v>2386</v>
      </c>
      <c r="H196" s="1852" t="s">
        <v>22</v>
      </c>
      <c r="I196" s="1852" t="s">
        <v>906</v>
      </c>
    </row>
    <row customHeight="1" ht="11.25">
      <c r="A197" s="1852" t="s">
        <v>2248</v>
      </c>
      <c r="B197" s="1852" t="s">
        <v>16</v>
      </c>
      <c r="C197" s="1852" t="s">
        <v>2591</v>
      </c>
      <c r="D197" s="1852" t="s">
        <v>2592</v>
      </c>
      <c r="E197" s="1852" t="s">
        <v>2593</v>
      </c>
      <c r="F197" s="1852" t="s">
        <v>2433</v>
      </c>
      <c r="G197" s="1852" t="s">
        <v>2594</v>
      </c>
      <c r="H197" s="1852" t="s">
        <v>22</v>
      </c>
      <c r="I197" s="1852" t="s">
        <v>906</v>
      </c>
    </row>
    <row customHeight="1" ht="11.25">
      <c r="A198" s="1852" t="s">
        <v>2248</v>
      </c>
      <c r="B198" s="1852" t="s">
        <v>16</v>
      </c>
      <c r="C198" s="1852" t="s">
        <v>2595</v>
      </c>
      <c r="D198" s="1852" t="s">
        <v>2596</v>
      </c>
      <c r="E198" s="1852" t="s">
        <v>2597</v>
      </c>
      <c r="F198" s="1852" t="s">
        <v>2350</v>
      </c>
      <c r="G198" s="1852" t="s">
        <v>2598</v>
      </c>
      <c r="H198" s="1852" t="s">
        <v>22</v>
      </c>
      <c r="I198" s="1852" t="s">
        <v>906</v>
      </c>
    </row>
    <row customHeight="1" ht="11.25">
      <c r="A199" s="1852" t="s">
        <v>2248</v>
      </c>
      <c r="B199" s="1852" t="s">
        <v>16</v>
      </c>
      <c r="C199" s="1852" t="s">
        <v>2599</v>
      </c>
      <c r="D199" s="1852" t="s">
        <v>2600</v>
      </c>
      <c r="E199" s="1852" t="s">
        <v>2601</v>
      </c>
      <c r="F199" s="1852" t="s">
        <v>2394</v>
      </c>
      <c r="G199" s="1852" t="s">
        <v>2602</v>
      </c>
      <c r="H199" s="1852" t="s">
        <v>22</v>
      </c>
      <c r="I199" s="1852" t="s">
        <v>906</v>
      </c>
    </row>
    <row customHeight="1" ht="11.25">
      <c r="A200" s="1852" t="s">
        <v>2248</v>
      </c>
      <c r="B200" s="1852" t="s">
        <v>16</v>
      </c>
      <c r="C200" s="1852" t="s">
        <v>2396</v>
      </c>
      <c r="D200" s="1852" t="s">
        <v>2397</v>
      </c>
      <c r="E200" s="1852" t="s">
        <v>2398</v>
      </c>
      <c r="F200" s="1852" t="s">
        <v>2399</v>
      </c>
      <c r="G200" s="1852" t="s">
        <v>2400</v>
      </c>
      <c r="H200" s="1852" t="s">
        <v>22</v>
      </c>
      <c r="I200" s="1852" t="s">
        <v>906</v>
      </c>
    </row>
    <row customHeight="1" ht="11.25">
      <c r="A201" s="1852" t="s">
        <v>2248</v>
      </c>
      <c r="B201" s="1852" t="s">
        <v>16</v>
      </c>
      <c r="C201" s="1852" t="s">
        <v>2406</v>
      </c>
      <c r="D201" s="1852" t="s">
        <v>2407</v>
      </c>
      <c r="E201" s="1852" t="s">
        <v>2408</v>
      </c>
      <c r="F201" s="1852" t="s">
        <v>2409</v>
      </c>
      <c r="G201" s="1852" t="s">
        <v>2410</v>
      </c>
      <c r="H201" s="1852" t="s">
        <v>22</v>
      </c>
      <c r="I201" s="1852" t="s">
        <v>906</v>
      </c>
    </row>
    <row customHeight="1" ht="11.25">
      <c r="A202" s="1852" t="s">
        <v>2248</v>
      </c>
      <c r="B202" s="1852" t="s">
        <v>16</v>
      </c>
      <c r="C202" s="1852" t="s">
        <v>2603</v>
      </c>
      <c r="D202" s="1852" t="s">
        <v>2604</v>
      </c>
      <c r="E202" s="1852" t="s">
        <v>2605</v>
      </c>
      <c r="F202" s="1852" t="s">
        <v>2290</v>
      </c>
      <c r="G202" s="1852" t="s">
        <v>2606</v>
      </c>
      <c r="H202" s="1852" t="s">
        <v>22</v>
      </c>
      <c r="I202" s="1852" t="s">
        <v>906</v>
      </c>
    </row>
    <row customHeight="1" ht="11.25">
      <c r="A203" s="1852" t="s">
        <v>2248</v>
      </c>
      <c r="B203" s="1852" t="s">
        <v>16</v>
      </c>
      <c r="C203" s="1852" t="s">
        <v>2607</v>
      </c>
      <c r="D203" s="1852" t="s">
        <v>2608</v>
      </c>
      <c r="E203" s="1852" t="s">
        <v>2609</v>
      </c>
      <c r="F203" s="1852" t="s">
        <v>2325</v>
      </c>
      <c r="G203" s="1852" t="s">
        <v>2610</v>
      </c>
      <c r="H203" s="1852" t="s">
        <v>22</v>
      </c>
      <c r="I203" s="1852" t="s">
        <v>906</v>
      </c>
    </row>
    <row customHeight="1" ht="11.25">
      <c r="A204" s="1852" t="s">
        <v>2248</v>
      </c>
      <c r="B204" s="1852" t="s">
        <v>16</v>
      </c>
      <c r="C204" s="1852" t="s">
        <v>2611</v>
      </c>
      <c r="D204" s="1852" t="s">
        <v>2612</v>
      </c>
      <c r="E204" s="1852" t="s">
        <v>2613</v>
      </c>
      <c r="F204" s="1852" t="s">
        <v>2295</v>
      </c>
      <c r="G204" s="1852" t="s">
        <v>2614</v>
      </c>
      <c r="H204" s="1852" t="s">
        <v>22</v>
      </c>
      <c r="I204" s="1852" t="s">
        <v>906</v>
      </c>
    </row>
    <row customHeight="1" ht="11.25">
      <c r="A205" s="1852" t="s">
        <v>2248</v>
      </c>
      <c r="B205" s="1852" t="s">
        <v>16</v>
      </c>
      <c r="C205" s="1852" t="s">
        <v>2411</v>
      </c>
      <c r="D205" s="1852" t="s">
        <v>2412</v>
      </c>
      <c r="E205" s="1852" t="s">
        <v>2413</v>
      </c>
      <c r="F205" s="1852" t="s">
        <v>2414</v>
      </c>
      <c r="G205" s="1852" t="s">
        <v>2415</v>
      </c>
      <c r="H205" s="1852" t="s">
        <v>22</v>
      </c>
      <c r="I205" s="1852" t="s">
        <v>906</v>
      </c>
    </row>
    <row customHeight="1" ht="11.25">
      <c r="A206" s="1852" t="s">
        <v>2248</v>
      </c>
      <c r="B206" s="1852" t="s">
        <v>16</v>
      </c>
      <c r="C206" s="1852" t="s">
        <v>2420</v>
      </c>
      <c r="D206" s="1852" t="s">
        <v>2421</v>
      </c>
      <c r="E206" s="1852" t="s">
        <v>2422</v>
      </c>
      <c r="F206" s="1852" t="s">
        <v>2423</v>
      </c>
      <c r="G206" s="1852" t="s">
        <v>2424</v>
      </c>
      <c r="H206" s="1852" t="s">
        <v>22</v>
      </c>
      <c r="I206" s="1852" t="s">
        <v>906</v>
      </c>
    </row>
    <row customHeight="1" ht="11.25">
      <c r="A207" s="1852" t="s">
        <v>2248</v>
      </c>
      <c r="B207" s="1852" t="s">
        <v>16</v>
      </c>
      <c r="C207" s="1852" t="s">
        <v>2425</v>
      </c>
      <c r="D207" s="1852" t="s">
        <v>2426</v>
      </c>
      <c r="E207" s="1852" t="s">
        <v>2427</v>
      </c>
      <c r="F207" s="1852" t="s">
        <v>2428</v>
      </c>
      <c r="G207" s="1852" t="s">
        <v>2429</v>
      </c>
      <c r="H207" s="1852" t="s">
        <v>22</v>
      </c>
      <c r="I207" s="1852" t="s">
        <v>906</v>
      </c>
    </row>
    <row customHeight="1" ht="11.25">
      <c r="A208" s="1852" t="s">
        <v>2248</v>
      </c>
      <c r="B208" s="1852" t="s">
        <v>16</v>
      </c>
      <c r="C208" s="1852" t="s">
        <v>2615</v>
      </c>
      <c r="D208" s="1852" t="s">
        <v>2616</v>
      </c>
      <c r="E208" s="1852" t="s">
        <v>2617</v>
      </c>
      <c r="F208" s="1852" t="s">
        <v>2414</v>
      </c>
      <c r="G208" s="1852" t="s">
        <v>2618</v>
      </c>
      <c r="H208" s="1852" t="s">
        <v>22</v>
      </c>
      <c r="I208" s="1852" t="s">
        <v>906</v>
      </c>
    </row>
    <row customHeight="1" ht="11.25">
      <c r="A209" s="1852" t="s">
        <v>2248</v>
      </c>
      <c r="B209" s="1852" t="s">
        <v>16</v>
      </c>
      <c r="C209" s="1852" t="s">
        <v>2622</v>
      </c>
      <c r="D209" s="1852" t="s">
        <v>2623</v>
      </c>
      <c r="E209" s="1852" t="s">
        <v>2624</v>
      </c>
      <c r="F209" s="1852" t="s">
        <v>2404</v>
      </c>
      <c r="G209" s="1852" t="s">
        <v>2625</v>
      </c>
      <c r="H209" s="1852" t="s">
        <v>22</v>
      </c>
      <c r="I209" s="1852" t="s">
        <v>906</v>
      </c>
    </row>
    <row customHeight="1" ht="11.25">
      <c r="A210" s="1852" t="s">
        <v>2248</v>
      </c>
      <c r="B210" s="1852" t="s">
        <v>16</v>
      </c>
      <c r="C210" s="1852" t="s">
        <v>2446</v>
      </c>
      <c r="D210" s="1852" t="s">
        <v>2447</v>
      </c>
      <c r="E210" s="1852" t="s">
        <v>2448</v>
      </c>
      <c r="F210" s="1852" t="s">
        <v>2449</v>
      </c>
      <c r="G210" s="1852" t="s">
        <v>2450</v>
      </c>
      <c r="H210" s="1852" t="s">
        <v>22</v>
      </c>
      <c r="I210" s="1852" t="s">
        <v>906</v>
      </c>
    </row>
    <row customHeight="1" ht="11.25">
      <c r="A211" s="1852" t="s">
        <v>2248</v>
      </c>
      <c r="B211" s="1852" t="s">
        <v>16</v>
      </c>
      <c r="C211" s="1852" t="s">
        <v>2451</v>
      </c>
      <c r="D211" s="1852" t="s">
        <v>2452</v>
      </c>
      <c r="E211" s="1852" t="s">
        <v>2453</v>
      </c>
      <c r="F211" s="1852" t="s">
        <v>2454</v>
      </c>
      <c r="G211" s="1852" t="s">
        <v>2455</v>
      </c>
      <c r="H211" s="1852" t="s">
        <v>22</v>
      </c>
      <c r="I211" s="1852" t="s">
        <v>906</v>
      </c>
    </row>
    <row customHeight="1" ht="11.25">
      <c r="A212" s="1852" t="s">
        <v>2248</v>
      </c>
      <c r="B212" s="1852" t="s">
        <v>16</v>
      </c>
      <c r="C212" s="1852" t="s">
        <v>2626</v>
      </c>
      <c r="D212" s="1852" t="s">
        <v>2627</v>
      </c>
      <c r="E212" s="1852" t="s">
        <v>2628</v>
      </c>
      <c r="F212" s="1852" t="s">
        <v>2256</v>
      </c>
      <c r="G212" s="1852" t="s">
        <v>22</v>
      </c>
      <c r="H212" s="1852" t="s">
        <v>22</v>
      </c>
      <c r="I212" s="1852" t="s">
        <v>906</v>
      </c>
    </row>
    <row customHeight="1" ht="11.25">
      <c r="A213" s="1852" t="s">
        <v>2248</v>
      </c>
      <c r="B213" s="1852" t="s">
        <v>16</v>
      </c>
      <c r="C213" s="1852" t="s">
        <v>2516</v>
      </c>
      <c r="D213" s="1852" t="s">
        <v>2517</v>
      </c>
      <c r="E213" s="1852" t="s">
        <v>2251</v>
      </c>
      <c r="F213" s="1852" t="s">
        <v>2518</v>
      </c>
      <c r="G213" s="1852" t="s">
        <v>2519</v>
      </c>
      <c r="H213" s="1852" t="s">
        <v>22</v>
      </c>
      <c r="I213" s="1852" t="s">
        <v>906</v>
      </c>
    </row>
    <row customHeight="1" ht="11.25">
      <c r="A214" s="1852" t="s">
        <v>2248</v>
      </c>
      <c r="B214" s="1852" t="s">
        <v>16</v>
      </c>
      <c r="C214" s="1852" t="s">
        <v>2629</v>
      </c>
      <c r="D214" s="1852" t="s">
        <v>2630</v>
      </c>
      <c r="E214" s="1852" t="s">
        <v>2631</v>
      </c>
      <c r="F214" s="1852" t="s">
        <v>2632</v>
      </c>
      <c r="G214" s="1852" t="s">
        <v>2633</v>
      </c>
      <c r="H214" s="1852" t="s">
        <v>22</v>
      </c>
      <c r="I214" s="1852" t="s">
        <v>906</v>
      </c>
    </row>
    <row customHeight="1" ht="11.25">
      <c r="A215" s="1852" t="s">
        <v>2248</v>
      </c>
      <c r="B215" s="1852" t="s">
        <v>16</v>
      </c>
      <c r="C215" s="1852" t="s">
        <v>2634</v>
      </c>
      <c r="D215" s="1852" t="s">
        <v>2635</v>
      </c>
      <c r="E215" s="1852" t="s">
        <v>2636</v>
      </c>
      <c r="F215" s="1852" t="s">
        <v>2316</v>
      </c>
      <c r="G215" s="1852" t="s">
        <v>2637</v>
      </c>
      <c r="H215" s="1852" t="s">
        <v>22</v>
      </c>
      <c r="I215" s="1852" t="s">
        <v>906</v>
      </c>
    </row>
    <row customHeight="1" ht="11.25">
      <c r="A216" s="1852" t="s">
        <v>2248</v>
      </c>
      <c r="B216" s="1852" t="s">
        <v>16</v>
      </c>
      <c r="C216" s="1852" t="s">
        <v>2525</v>
      </c>
      <c r="D216" s="1852" t="s">
        <v>2526</v>
      </c>
      <c r="E216" s="1852" t="s">
        <v>2527</v>
      </c>
      <c r="F216" s="1852" t="s">
        <v>2528</v>
      </c>
      <c r="G216" s="1852" t="s">
        <v>2529</v>
      </c>
      <c r="H216" s="1852" t="s">
        <v>22</v>
      </c>
      <c r="I216" s="1852" t="s">
        <v>906</v>
      </c>
    </row>
    <row customHeight="1" ht="11.25">
      <c r="A217" s="1852" t="s">
        <v>2248</v>
      </c>
      <c r="B217" s="1852" t="s">
        <v>16</v>
      </c>
      <c r="C217" s="1852" t="s">
        <v>2638</v>
      </c>
      <c r="D217" s="1852" t="s">
        <v>2639</v>
      </c>
      <c r="E217" s="1852" t="s">
        <v>2640</v>
      </c>
      <c r="F217" s="1852" t="s">
        <v>2414</v>
      </c>
      <c r="G217" s="1852" t="s">
        <v>2641</v>
      </c>
      <c r="H217" s="1852" t="s">
        <v>22</v>
      </c>
      <c r="I217" s="1852" t="s">
        <v>906</v>
      </c>
    </row>
    <row customHeight="1" ht="11.25">
      <c r="A218" s="1852" t="s">
        <v>2248</v>
      </c>
      <c r="B218" s="1852" t="s">
        <v>16</v>
      </c>
      <c r="C218" s="1852" t="s">
        <v>2541</v>
      </c>
      <c r="D218" s="1852" t="s">
        <v>2542</v>
      </c>
      <c r="E218" s="1852" t="s">
        <v>2543</v>
      </c>
      <c r="F218" s="1852" t="s">
        <v>2528</v>
      </c>
      <c r="G218" s="1852" t="s">
        <v>2544</v>
      </c>
      <c r="H218" s="1852" t="s">
        <v>22</v>
      </c>
      <c r="I218" s="1852" t="s">
        <v>906</v>
      </c>
    </row>
    <row customHeight="1" ht="11.25">
      <c r="A219" s="1852" t="s">
        <v>2248</v>
      </c>
      <c r="B219" s="1852" t="s">
        <v>16</v>
      </c>
      <c r="C219" s="1852" t="s">
        <v>2545</v>
      </c>
      <c r="D219" s="1852" t="s">
        <v>2546</v>
      </c>
      <c r="E219" s="1852" t="s">
        <v>2547</v>
      </c>
      <c r="F219" s="1852" t="s">
        <v>2548</v>
      </c>
      <c r="G219" s="1852" t="s">
        <v>2549</v>
      </c>
      <c r="H219" s="1852" t="s">
        <v>22</v>
      </c>
      <c r="I219" s="1852" t="s">
        <v>906</v>
      </c>
    </row>
    <row customHeight="1" ht="11.25">
      <c r="A220" s="1852" t="s">
        <v>2248</v>
      </c>
      <c r="B220" s="1852" t="s">
        <v>16</v>
      </c>
      <c r="C220" s="1852" t="s">
        <v>2550</v>
      </c>
      <c r="D220" s="1852" t="s">
        <v>2551</v>
      </c>
      <c r="E220" s="1852" t="s">
        <v>2547</v>
      </c>
      <c r="F220" s="1852" t="s">
        <v>2552</v>
      </c>
      <c r="G220" s="1852" t="s">
        <v>22</v>
      </c>
      <c r="H220" s="1852" t="s">
        <v>22</v>
      </c>
      <c r="I220" s="1852" t="s">
        <v>906</v>
      </c>
    </row>
    <row customHeight="1" ht="11.25">
      <c r="A221" s="1852" t="s">
        <v>2248</v>
      </c>
      <c r="B221" s="1852" t="s">
        <v>16</v>
      </c>
      <c r="C221" s="1852" t="s">
        <v>2642</v>
      </c>
      <c r="D221" s="1852" t="s">
        <v>2643</v>
      </c>
      <c r="E221" s="1852" t="s">
        <v>2644</v>
      </c>
      <c r="F221" s="1852" t="s">
        <v>574</v>
      </c>
      <c r="G221" s="1852" t="s">
        <v>2645</v>
      </c>
      <c r="H221" s="1852" t="s">
        <v>22</v>
      </c>
      <c r="I221" s="1852" t="s">
        <v>1621</v>
      </c>
    </row>
    <row customHeight="1" ht="11.25">
      <c r="A222" s="1852" t="s">
        <v>2248</v>
      </c>
      <c r="B222" s="1852" t="s">
        <v>16</v>
      </c>
      <c r="C222" s="1852" t="s">
        <v>22</v>
      </c>
      <c r="D222" s="1852" t="s">
        <v>2306</v>
      </c>
      <c r="E222" s="1852" t="s">
        <v>2307</v>
      </c>
      <c r="F222" s="1852" t="s">
        <v>2256</v>
      </c>
      <c r="G222" s="1852" t="s">
        <v>22</v>
      </c>
      <c r="H222" s="1852" t="s">
        <v>22</v>
      </c>
      <c r="I222" s="1852" t="s">
        <v>1621</v>
      </c>
    </row>
    <row customHeight="1" ht="11.25">
      <c r="A223" s="1852" t="s">
        <v>2248</v>
      </c>
      <c r="B223" s="1852" t="s">
        <v>16</v>
      </c>
      <c r="C223" s="1852" t="s">
        <v>2646</v>
      </c>
      <c r="D223" s="1852" t="s">
        <v>2647</v>
      </c>
      <c r="E223" s="1852" t="s">
        <v>2648</v>
      </c>
      <c r="F223" s="1852" t="s">
        <v>2649</v>
      </c>
      <c r="G223" s="1852" t="s">
        <v>2650</v>
      </c>
      <c r="H223" s="1852" t="s">
        <v>22</v>
      </c>
      <c r="I223" s="1852" t="s">
        <v>1621</v>
      </c>
    </row>
    <row customHeight="1" ht="11.25">
      <c r="A224" s="1852" t="s">
        <v>2248</v>
      </c>
      <c r="B224" s="1852" t="s">
        <v>16</v>
      </c>
      <c r="C224" s="1852" t="s">
        <v>2553</v>
      </c>
      <c r="D224" s="1852" t="s">
        <v>2554</v>
      </c>
      <c r="E224" s="1852" t="s">
        <v>2555</v>
      </c>
      <c r="F224" s="1852" t="s">
        <v>2381</v>
      </c>
      <c r="G224" s="1852" t="s">
        <v>2556</v>
      </c>
      <c r="H224" s="1852" t="s">
        <v>22</v>
      </c>
      <c r="I224" s="1852" t="s">
        <v>1621</v>
      </c>
    </row>
    <row customHeight="1" ht="11.25">
      <c r="A225" s="1852" t="s">
        <v>2248</v>
      </c>
      <c r="B225" s="1852" t="s">
        <v>16</v>
      </c>
      <c r="C225" s="1852" t="s">
        <v>2373</v>
      </c>
      <c r="D225" s="1852" t="s">
        <v>2374</v>
      </c>
      <c r="E225" s="1852" t="s">
        <v>2375</v>
      </c>
      <c r="F225" s="1852" t="s">
        <v>2376</v>
      </c>
      <c r="G225" s="1852" t="s">
        <v>2377</v>
      </c>
      <c r="H225" s="1852" t="s">
        <v>22</v>
      </c>
      <c r="I225" s="1852" t="s">
        <v>1621</v>
      </c>
    </row>
    <row customHeight="1" ht="11.25">
      <c r="A226" s="1852" t="s">
        <v>2248</v>
      </c>
      <c r="B226" s="1852" t="s">
        <v>16</v>
      </c>
      <c r="C226" s="1852" t="s">
        <v>2595</v>
      </c>
      <c r="D226" s="1852" t="s">
        <v>2596</v>
      </c>
      <c r="E226" s="1852" t="s">
        <v>2597</v>
      </c>
      <c r="F226" s="1852" t="s">
        <v>2350</v>
      </c>
      <c r="G226" s="1852" t="s">
        <v>2598</v>
      </c>
      <c r="H226" s="1852" t="s">
        <v>22</v>
      </c>
      <c r="I226" s="1852" t="s">
        <v>1621</v>
      </c>
    </row>
    <row customHeight="1" ht="11.25">
      <c r="A227" s="1852" t="s">
        <v>2248</v>
      </c>
      <c r="B227" s="1852" t="s">
        <v>16</v>
      </c>
      <c r="C227" s="1852" t="s">
        <v>2611</v>
      </c>
      <c r="D227" s="1852" t="s">
        <v>2612</v>
      </c>
      <c r="E227" s="1852" t="s">
        <v>2613</v>
      </c>
      <c r="F227" s="1852" t="s">
        <v>2295</v>
      </c>
      <c r="G227" s="1852" t="s">
        <v>2614</v>
      </c>
      <c r="H227" s="1852" t="s">
        <v>22</v>
      </c>
      <c r="I227" s="1852" t="s">
        <v>1621</v>
      </c>
    </row>
    <row customHeight="1" ht="11.25">
      <c r="A228" s="1852" t="s">
        <v>2248</v>
      </c>
      <c r="B228" s="1852" t="s">
        <v>16</v>
      </c>
      <c r="C228" s="1852" t="s">
        <v>2615</v>
      </c>
      <c r="D228" s="1852" t="s">
        <v>2616</v>
      </c>
      <c r="E228" s="1852" t="s">
        <v>2617</v>
      </c>
      <c r="F228" s="1852" t="s">
        <v>2414</v>
      </c>
      <c r="G228" s="1852" t="s">
        <v>2618</v>
      </c>
      <c r="H228" s="1852" t="s">
        <v>22</v>
      </c>
      <c r="I228" s="1852" t="s">
        <v>1621</v>
      </c>
    </row>
    <row customHeight="1" ht="11.25">
      <c r="A229" s="1852" t="s">
        <v>2248</v>
      </c>
      <c r="B229" s="1852" t="s">
        <v>16</v>
      </c>
      <c r="C229" s="1852" t="s">
        <v>2622</v>
      </c>
      <c r="D229" s="1852" t="s">
        <v>2623</v>
      </c>
      <c r="E229" s="1852" t="s">
        <v>2624</v>
      </c>
      <c r="F229" s="1852" t="s">
        <v>2404</v>
      </c>
      <c r="G229" s="1852" t="s">
        <v>2625</v>
      </c>
      <c r="H229" s="1852" t="s">
        <v>22</v>
      </c>
      <c r="I229" s="1852" t="s">
        <v>1621</v>
      </c>
    </row>
    <row customHeight="1" ht="11.25">
      <c r="A230" s="1852" t="s">
        <v>2248</v>
      </c>
      <c r="B230" s="1852" t="s">
        <v>16</v>
      </c>
      <c r="C230" s="1852" t="s">
        <v>2651</v>
      </c>
      <c r="D230" s="1852" t="s">
        <v>2652</v>
      </c>
      <c r="E230" s="1852" t="s">
        <v>2653</v>
      </c>
      <c r="F230" s="1852" t="s">
        <v>2399</v>
      </c>
      <c r="G230" s="1852" t="s">
        <v>2654</v>
      </c>
      <c r="H230" s="1852" t="s">
        <v>22</v>
      </c>
      <c r="I230" s="1852" t="s">
        <v>1621</v>
      </c>
    </row>
    <row customHeight="1" ht="11.25">
      <c r="A231" s="1852" t="s">
        <v>2248</v>
      </c>
      <c r="B231" s="1852" t="s">
        <v>16</v>
      </c>
      <c r="C231" s="1852" t="s">
        <v>2655</v>
      </c>
      <c r="D231" s="1852" t="s">
        <v>2656</v>
      </c>
      <c r="E231" s="1852" t="s">
        <v>2657</v>
      </c>
      <c r="F231" s="1852" t="s">
        <v>2649</v>
      </c>
      <c r="G231" s="1852" t="s">
        <v>2658</v>
      </c>
      <c r="H231" s="1852" t="s">
        <v>22</v>
      </c>
      <c r="I231" s="1852" t="s">
        <v>1621</v>
      </c>
    </row>
    <row customHeight="1" ht="11.25">
      <c r="A232" s="1852" t="s">
        <v>2248</v>
      </c>
      <c r="B232" s="1852" t="s">
        <v>16</v>
      </c>
      <c r="C232" s="1852" t="s">
        <v>2659</v>
      </c>
      <c r="D232" s="1852" t="s">
        <v>2660</v>
      </c>
      <c r="E232" s="1852" t="s">
        <v>2661</v>
      </c>
      <c r="F232" s="1852" t="s">
        <v>2256</v>
      </c>
      <c r="G232" s="1852" t="s">
        <v>2662</v>
      </c>
      <c r="H232" s="1852" t="s">
        <v>22</v>
      </c>
      <c r="I232" s="1852" t="s">
        <v>1621</v>
      </c>
    </row>
    <row customHeight="1" ht="11.25">
      <c r="A233" s="1852" t="s">
        <v>2248</v>
      </c>
      <c r="B233" s="1852" t="s">
        <v>16</v>
      </c>
      <c r="C233" s="1852" t="s">
        <v>2663</v>
      </c>
      <c r="D233" s="1852" t="s">
        <v>2664</v>
      </c>
      <c r="E233" s="1852" t="s">
        <v>2665</v>
      </c>
      <c r="F233" s="1852" t="s">
        <v>2649</v>
      </c>
      <c r="G233" s="1852" t="s">
        <v>2666</v>
      </c>
      <c r="H233" s="1852" t="s">
        <v>22</v>
      </c>
      <c r="I233" s="1852" t="s">
        <v>1621</v>
      </c>
    </row>
    <row customHeight="1" ht="11.25">
      <c r="A234" s="1852" t="s">
        <v>2248</v>
      </c>
      <c r="B234" s="1852" t="s">
        <v>16</v>
      </c>
      <c r="C234" s="1852" t="s">
        <v>2667</v>
      </c>
      <c r="D234" s="1852" t="s">
        <v>2668</v>
      </c>
      <c r="E234" s="1852" t="s">
        <v>2669</v>
      </c>
      <c r="F234" s="1852" t="s">
        <v>2428</v>
      </c>
      <c r="G234" s="1852" t="s">
        <v>2670</v>
      </c>
      <c r="H234" s="1852" t="s">
        <v>22</v>
      </c>
      <c r="I234" s="1852" t="s">
        <v>1621</v>
      </c>
    </row>
    <row customHeight="1" ht="11.25">
      <c r="A235" s="1852" t="s">
        <v>2248</v>
      </c>
      <c r="B235" s="1852" t="s">
        <v>16</v>
      </c>
      <c r="C235" s="1852" t="s">
        <v>2671</v>
      </c>
      <c r="D235" s="1852" t="s">
        <v>2672</v>
      </c>
      <c r="E235" s="1852" t="s">
        <v>2673</v>
      </c>
      <c r="F235" s="1852" t="s">
        <v>2304</v>
      </c>
      <c r="G235" s="1852" t="s">
        <v>2674</v>
      </c>
      <c r="H235" s="1852" t="s">
        <v>22</v>
      </c>
      <c r="I235" s="1852" t="s">
        <v>1621</v>
      </c>
    </row>
    <row customHeight="1" ht="11.25">
      <c r="A236" s="1852" t="s">
        <v>2248</v>
      </c>
      <c r="B236" s="1852" t="s">
        <v>16</v>
      </c>
      <c r="C236" s="1852" t="s">
        <v>2675</v>
      </c>
      <c r="D236" s="1852" t="s">
        <v>2676</v>
      </c>
      <c r="E236" s="1852" t="s">
        <v>2677</v>
      </c>
      <c r="F236" s="1852" t="s">
        <v>2649</v>
      </c>
      <c r="G236" s="1852" t="s">
        <v>2678</v>
      </c>
      <c r="H236" s="1852" t="s">
        <v>22</v>
      </c>
      <c r="I236" s="1852" t="s">
        <v>1621</v>
      </c>
    </row>
    <row customHeight="1" ht="11.25">
      <c r="A237" s="1852" t="s">
        <v>2248</v>
      </c>
      <c r="B237" s="1852" t="s">
        <v>16</v>
      </c>
      <c r="C237" s="1852" t="s">
        <v>2679</v>
      </c>
      <c r="D237" s="1852" t="s">
        <v>2680</v>
      </c>
      <c r="E237" s="1852" t="s">
        <v>2681</v>
      </c>
      <c r="F237" s="1852" t="s">
        <v>2304</v>
      </c>
      <c r="G237" s="1852" t="s">
        <v>2682</v>
      </c>
      <c r="H237" s="1852" t="s">
        <v>22</v>
      </c>
      <c r="I237" s="1852" t="s">
        <v>1621</v>
      </c>
    </row>
    <row customHeight="1" ht="11.25">
      <c r="A238" s="1852" t="s">
        <v>2248</v>
      </c>
      <c r="B238" s="1852" t="s">
        <v>16</v>
      </c>
      <c r="C238" s="1852" t="s">
        <v>2683</v>
      </c>
      <c r="D238" s="1852" t="s">
        <v>2684</v>
      </c>
      <c r="E238" s="1852" t="s">
        <v>2685</v>
      </c>
      <c r="F238" s="1852" t="s">
        <v>2686</v>
      </c>
      <c r="G238" s="1852" t="s">
        <v>22</v>
      </c>
      <c r="H238" s="1852" t="s">
        <v>22</v>
      </c>
      <c r="I238" s="1852" t="s">
        <v>1621</v>
      </c>
    </row>
    <row customHeight="1" ht="11.25">
      <c r="A239" s="1852" t="s">
        <v>2248</v>
      </c>
      <c r="B239" s="1852" t="s">
        <v>16</v>
      </c>
      <c r="C239" s="1852" t="s">
        <v>2687</v>
      </c>
      <c r="D239" s="1852" t="s">
        <v>2688</v>
      </c>
      <c r="E239" s="1852" t="s">
        <v>2689</v>
      </c>
      <c r="F239" s="1852" t="s">
        <v>2325</v>
      </c>
      <c r="G239" s="1852" t="s">
        <v>2690</v>
      </c>
      <c r="H239" s="1852" t="s">
        <v>22</v>
      </c>
      <c r="I239" s="1852" t="s">
        <v>1621</v>
      </c>
    </row>
    <row customHeight="1" ht="11.25">
      <c r="A240" s="1852" t="s">
        <v>2248</v>
      </c>
      <c r="B240" s="1852" t="s">
        <v>16</v>
      </c>
      <c r="C240" s="1852" t="s">
        <v>2691</v>
      </c>
      <c r="D240" s="1852" t="s">
        <v>2692</v>
      </c>
      <c r="E240" s="1852" t="s">
        <v>2693</v>
      </c>
      <c r="F240" s="1852" t="s">
        <v>2304</v>
      </c>
      <c r="G240" s="1852" t="s">
        <v>2694</v>
      </c>
      <c r="H240" s="1852" t="s">
        <v>22</v>
      </c>
      <c r="I240" s="1852" t="s">
        <v>1621</v>
      </c>
    </row>
    <row customHeight="1" ht="11.25">
      <c r="A241" s="1852" t="s">
        <v>2248</v>
      </c>
      <c r="B241" s="1852" t="s">
        <v>16</v>
      </c>
      <c r="C241" s="1852" t="s">
        <v>2695</v>
      </c>
      <c r="D241" s="1852" t="s">
        <v>2696</v>
      </c>
      <c r="E241" s="1852" t="s">
        <v>2697</v>
      </c>
      <c r="F241" s="1852" t="s">
        <v>574</v>
      </c>
      <c r="G241" s="1852" t="s">
        <v>2698</v>
      </c>
      <c r="H241" s="1852" t="s">
        <v>22</v>
      </c>
      <c r="I241" s="1852" t="s">
        <v>1621</v>
      </c>
    </row>
    <row customHeight="1" ht="11.25">
      <c r="A242" s="1852" t="s">
        <v>2248</v>
      </c>
      <c r="B242" s="1852" t="s">
        <v>16</v>
      </c>
      <c r="C242" s="1852" t="s">
        <v>2699</v>
      </c>
      <c r="D242" s="1852" t="s">
        <v>2700</v>
      </c>
      <c r="E242" s="1852" t="s">
        <v>2307</v>
      </c>
      <c r="F242" s="1852" t="s">
        <v>2701</v>
      </c>
      <c r="G242" s="1852" t="s">
        <v>22</v>
      </c>
      <c r="H242" s="1852" t="s">
        <v>22</v>
      </c>
      <c r="I242"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BC93F-1EA8-252B-8A07-312B531B481C}" mc:Ignorable="x14ac xr xr2 xr3">
  <sheetPr>
    <tabColor rgb="FFFFCC99"/>
  </sheetPr>
  <dimension ref="A1:G151"/>
  <sheetViews>
    <sheetView topLeftCell="A1" showGridLines="0" workbookViewId="0">
      <selection activeCell="A1" sqref="A1"/>
    </sheetView>
  </sheetViews>
  <sheetFormatPr customHeight="1" defaultRowHeight="11.25"/>
  <cols>
    <col min="1" max="1" style="1852" width="9.140625"/>
  </cols>
  <sheetData>
    <row customHeight="1" ht="11.25">
      <c r="A1" s="375" t="s">
        <v>2702</v>
      </c>
      <c r="B1" s="66" t="s">
        <v>2703</v>
      </c>
      <c r="C1" s="66" t="s">
        <v>2704</v>
      </c>
      <c r="D1" s="66" t="s">
        <v>2705</v>
      </c>
      <c r="E1" s="64" t="s">
        <v>2706</v>
      </c>
      <c r="F1" s="64" t="s">
        <v>2707</v>
      </c>
      <c r="G1" s="64" t="s">
        <v>2708</v>
      </c>
    </row>
    <row customHeight="1" ht="11.25">
      <c r="A2" s="375" t="s">
        <v>16</v>
      </c>
      <c r="B2" s="0" t="s">
        <v>2709</v>
      </c>
      <c r="C2" s="0" t="s">
        <v>2710</v>
      </c>
      <c r="D2" s="0" t="s">
        <v>2709</v>
      </c>
      <c r="E2" s="0" t="s">
        <v>2710</v>
      </c>
      <c r="F2" s="0" t="s">
        <v>2711</v>
      </c>
      <c r="G2" s="0" t="s">
        <v>109</v>
      </c>
    </row>
    <row customHeight="1" ht="11.25">
      <c r="A3" s="375" t="s">
        <v>16</v>
      </c>
      <c r="B3" s="0" t="s">
        <v>2712</v>
      </c>
      <c r="C3" s="0" t="s">
        <v>2713</v>
      </c>
      <c r="D3" s="0" t="s">
        <v>2712</v>
      </c>
      <c r="E3" s="0" t="s">
        <v>2713</v>
      </c>
      <c r="F3" s="0" t="s">
        <v>2714</v>
      </c>
      <c r="G3" s="0" t="s">
        <v>110</v>
      </c>
    </row>
    <row customHeight="1" ht="11.25">
      <c r="A4" s="375" t="s">
        <v>16</v>
      </c>
      <c r="B4" s="0" t="s">
        <v>2712</v>
      </c>
      <c r="C4" s="0" t="s">
        <v>2713</v>
      </c>
      <c r="D4" s="0" t="s">
        <v>2715</v>
      </c>
      <c r="E4" s="0" t="s">
        <v>2716</v>
      </c>
      <c r="F4" s="0" t="s">
        <v>2717</v>
      </c>
      <c r="G4" s="0" t="s">
        <v>89</v>
      </c>
    </row>
    <row customHeight="1" ht="11.25">
      <c r="A5" s="375" t="s">
        <v>16</v>
      </c>
      <c r="B5" s="0" t="s">
        <v>2712</v>
      </c>
      <c r="C5" s="0" t="s">
        <v>2713</v>
      </c>
      <c r="D5" s="0" t="s">
        <v>2718</v>
      </c>
      <c r="E5" s="0" t="s">
        <v>2719</v>
      </c>
      <c r="F5" s="0" t="s">
        <v>2720</v>
      </c>
      <c r="G5" s="0" t="s">
        <v>90</v>
      </c>
    </row>
    <row customHeight="1" ht="11.25">
      <c r="A6" s="375" t="s">
        <v>16</v>
      </c>
      <c r="B6" s="0" t="s">
        <v>2712</v>
      </c>
      <c r="C6" s="0" t="s">
        <v>2713</v>
      </c>
      <c r="D6" s="0" t="s">
        <v>2721</v>
      </c>
      <c r="E6" s="0" t="s">
        <v>2722</v>
      </c>
      <c r="F6" s="0" t="s">
        <v>2717</v>
      </c>
      <c r="G6" s="0" t="s">
        <v>111</v>
      </c>
    </row>
    <row customHeight="1" ht="11.25">
      <c r="A7" s="375" t="s">
        <v>16</v>
      </c>
      <c r="B7" s="0" t="s">
        <v>2712</v>
      </c>
      <c r="C7" s="0" t="s">
        <v>2713</v>
      </c>
      <c r="D7" s="0" t="s">
        <v>2723</v>
      </c>
      <c r="E7" s="0" t="s">
        <v>2724</v>
      </c>
      <c r="F7" s="0" t="s">
        <v>2717</v>
      </c>
      <c r="G7" s="0" t="s">
        <v>91</v>
      </c>
    </row>
    <row customHeight="1" ht="11.25">
      <c r="A8" s="375" t="s">
        <v>16</v>
      </c>
      <c r="B8" s="0" t="s">
        <v>2712</v>
      </c>
      <c r="C8" s="0" t="s">
        <v>2713</v>
      </c>
      <c r="D8" s="0" t="s">
        <v>2725</v>
      </c>
      <c r="E8" s="0" t="s">
        <v>2726</v>
      </c>
      <c r="F8" s="0" t="s">
        <v>2717</v>
      </c>
      <c r="G8" s="0" t="s">
        <v>92</v>
      </c>
    </row>
    <row customHeight="1" ht="11.25">
      <c r="A9" s="375" t="s">
        <v>16</v>
      </c>
      <c r="B9" s="0" t="s">
        <v>2727</v>
      </c>
      <c r="C9" s="0" t="s">
        <v>2728</v>
      </c>
      <c r="D9" s="0" t="s">
        <v>2727</v>
      </c>
      <c r="E9" s="0" t="s">
        <v>2728</v>
      </c>
      <c r="F9" s="0" t="s">
        <v>2714</v>
      </c>
      <c r="G9" s="0" t="s">
        <v>112</v>
      </c>
    </row>
    <row customHeight="1" ht="11.25">
      <c r="A10" s="375" t="s">
        <v>16</v>
      </c>
      <c r="B10" s="0" t="s">
        <v>2727</v>
      </c>
      <c r="C10" s="0" t="s">
        <v>2728</v>
      </c>
      <c r="D10" s="0" t="s">
        <v>2729</v>
      </c>
      <c r="E10" s="0" t="s">
        <v>2730</v>
      </c>
      <c r="F10" s="0" t="s">
        <v>2717</v>
      </c>
      <c r="G10" s="0" t="s">
        <v>149</v>
      </c>
    </row>
    <row customHeight="1" ht="11.25">
      <c r="A11" s="375" t="s">
        <v>16</v>
      </c>
      <c r="B11" s="0" t="s">
        <v>2727</v>
      </c>
      <c r="C11" s="0" t="s">
        <v>2728</v>
      </c>
      <c r="D11" s="0" t="s">
        <v>2731</v>
      </c>
      <c r="E11" s="0" t="s">
        <v>2732</v>
      </c>
      <c r="F11" s="0" t="s">
        <v>2717</v>
      </c>
      <c r="G11" s="0" t="s">
        <v>150</v>
      </c>
    </row>
    <row customHeight="1" ht="11.25">
      <c r="A12" s="375" t="s">
        <v>16</v>
      </c>
      <c r="B12" s="0" t="s">
        <v>2727</v>
      </c>
      <c r="C12" s="0" t="s">
        <v>2728</v>
      </c>
      <c r="D12" s="0" t="s">
        <v>2733</v>
      </c>
      <c r="E12" s="0" t="s">
        <v>2734</v>
      </c>
      <c r="F12" s="0" t="s">
        <v>2717</v>
      </c>
      <c r="G12" s="0" t="s">
        <v>151</v>
      </c>
    </row>
    <row customHeight="1" ht="11.25">
      <c r="A13" s="375" t="s">
        <v>16</v>
      </c>
      <c r="B13" s="0" t="s">
        <v>2727</v>
      </c>
      <c r="C13" s="0" t="s">
        <v>2728</v>
      </c>
      <c r="D13" s="0" t="s">
        <v>2735</v>
      </c>
      <c r="E13" s="0" t="s">
        <v>2736</v>
      </c>
      <c r="F13" s="0" t="s">
        <v>2717</v>
      </c>
      <c r="G13" s="0" t="s">
        <v>152</v>
      </c>
    </row>
    <row customHeight="1" ht="11.25">
      <c r="A14" s="375" t="s">
        <v>16</v>
      </c>
      <c r="B14" s="0" t="s">
        <v>2737</v>
      </c>
      <c r="C14" s="0" t="s">
        <v>2738</v>
      </c>
      <c r="D14" s="0" t="s">
        <v>2739</v>
      </c>
      <c r="E14" s="0" t="s">
        <v>2740</v>
      </c>
      <c r="F14" s="0" t="s">
        <v>2741</v>
      </c>
      <c r="G14" s="0" t="s">
        <v>153</v>
      </c>
    </row>
    <row customHeight="1" ht="11.25">
      <c r="A15" s="375" t="s">
        <v>16</v>
      </c>
      <c r="B15" s="0" t="s">
        <v>2737</v>
      </c>
      <c r="C15" s="0" t="s">
        <v>2738</v>
      </c>
      <c r="D15" s="0" t="s">
        <v>2737</v>
      </c>
      <c r="E15" s="0" t="s">
        <v>2738</v>
      </c>
      <c r="F15" s="0" t="s">
        <v>2714</v>
      </c>
      <c r="G15" s="0" t="s">
        <v>154</v>
      </c>
    </row>
    <row customHeight="1" ht="11.25">
      <c r="A16" s="375" t="s">
        <v>16</v>
      </c>
      <c r="B16" s="0" t="s">
        <v>2737</v>
      </c>
      <c r="C16" s="0" t="s">
        <v>2738</v>
      </c>
      <c r="D16" s="0" t="s">
        <v>2742</v>
      </c>
      <c r="E16" s="0" t="s">
        <v>2743</v>
      </c>
      <c r="F16" s="0" t="s">
        <v>2717</v>
      </c>
      <c r="G16" s="0" t="s">
        <v>1465</v>
      </c>
    </row>
    <row customHeight="1" ht="11.25">
      <c r="A17" s="375" t="s">
        <v>16</v>
      </c>
      <c r="B17" s="0" t="s">
        <v>2737</v>
      </c>
      <c r="C17" s="0" t="s">
        <v>2738</v>
      </c>
      <c r="D17" s="0" t="s">
        <v>2744</v>
      </c>
      <c r="E17" s="0" t="s">
        <v>2745</v>
      </c>
      <c r="F17" s="0" t="s">
        <v>2717</v>
      </c>
      <c r="G17" s="0" t="s">
        <v>1471</v>
      </c>
    </row>
    <row customHeight="1" ht="11.25">
      <c r="A18" s="375" t="s">
        <v>16</v>
      </c>
      <c r="B18" s="0" t="s">
        <v>2737</v>
      </c>
      <c r="C18" s="0" t="s">
        <v>2738</v>
      </c>
      <c r="D18" s="0" t="s">
        <v>2746</v>
      </c>
      <c r="E18" s="0" t="s">
        <v>2747</v>
      </c>
      <c r="F18" s="0" t="s">
        <v>2717</v>
      </c>
      <c r="G18" s="0" t="s">
        <v>1483</v>
      </c>
    </row>
    <row customHeight="1" ht="11.25">
      <c r="A19" s="375" t="s">
        <v>16</v>
      </c>
      <c r="B19" s="0" t="s">
        <v>2737</v>
      </c>
      <c r="C19" s="0" t="s">
        <v>2738</v>
      </c>
      <c r="D19" s="0" t="s">
        <v>2748</v>
      </c>
      <c r="E19" s="0" t="s">
        <v>2749</v>
      </c>
      <c r="F19" s="0" t="s">
        <v>2717</v>
      </c>
      <c r="G19" s="0" t="s">
        <v>1497</v>
      </c>
    </row>
    <row customHeight="1" ht="11.25">
      <c r="A20" s="375" t="s">
        <v>16</v>
      </c>
      <c r="B20" s="0" t="s">
        <v>2737</v>
      </c>
      <c r="C20" s="0" t="s">
        <v>2738</v>
      </c>
      <c r="D20" s="0" t="s">
        <v>2750</v>
      </c>
      <c r="E20" s="0" t="s">
        <v>2751</v>
      </c>
      <c r="F20" s="0" t="s">
        <v>2717</v>
      </c>
      <c r="G20" s="0" t="s">
        <v>1509</v>
      </c>
    </row>
    <row customHeight="1" ht="11.25">
      <c r="A21" s="375" t="s">
        <v>16</v>
      </c>
      <c r="B21" s="0" t="s">
        <v>2737</v>
      </c>
      <c r="C21" s="0" t="s">
        <v>2738</v>
      </c>
      <c r="D21" s="0" t="s">
        <v>2752</v>
      </c>
      <c r="E21" s="0" t="s">
        <v>2753</v>
      </c>
      <c r="F21" s="0" t="s">
        <v>2717</v>
      </c>
      <c r="G21" s="0" t="s">
        <v>1518</v>
      </c>
    </row>
    <row customHeight="1" ht="11.25">
      <c r="A22" s="375" t="s">
        <v>16</v>
      </c>
      <c r="B22" s="0" t="s">
        <v>2737</v>
      </c>
      <c r="C22" s="0" t="s">
        <v>2738</v>
      </c>
      <c r="D22" s="0" t="s">
        <v>2754</v>
      </c>
      <c r="E22" s="0" t="s">
        <v>2755</v>
      </c>
      <c r="F22" s="0" t="s">
        <v>2717</v>
      </c>
      <c r="G22" s="0" t="s">
        <v>1534</v>
      </c>
    </row>
    <row customHeight="1" ht="11.25">
      <c r="A23" s="375" t="s">
        <v>16</v>
      </c>
      <c r="B23" s="0" t="s">
        <v>99</v>
      </c>
      <c r="C23" s="0" t="s">
        <v>2756</v>
      </c>
      <c r="D23" s="0" t="s">
        <v>2757</v>
      </c>
      <c r="E23" s="0" t="s">
        <v>2758</v>
      </c>
      <c r="F23" s="0" t="s">
        <v>2717</v>
      </c>
      <c r="G23" s="0" t="s">
        <v>1541</v>
      </c>
    </row>
    <row customHeight="1" ht="11.25">
      <c r="A24" s="375" t="s">
        <v>16</v>
      </c>
      <c r="B24" s="0" t="s">
        <v>99</v>
      </c>
      <c r="C24" s="0" t="s">
        <v>2756</v>
      </c>
      <c r="D24" s="0" t="s">
        <v>100</v>
      </c>
      <c r="E24" s="0" t="s">
        <v>101</v>
      </c>
      <c r="F24" s="0" t="s">
        <v>2720</v>
      </c>
      <c r="G24" s="0" t="s">
        <v>98</v>
      </c>
    </row>
    <row customHeight="1" ht="11.25">
      <c r="A25" s="375" t="s">
        <v>16</v>
      </c>
      <c r="B25" s="0" t="s">
        <v>99</v>
      </c>
      <c r="C25" s="0" t="s">
        <v>2756</v>
      </c>
      <c r="D25" s="0" t="s">
        <v>99</v>
      </c>
      <c r="E25" s="0" t="s">
        <v>2756</v>
      </c>
      <c r="F25" s="0" t="s">
        <v>2714</v>
      </c>
      <c r="G25" s="0" t="s">
        <v>1555</v>
      </c>
    </row>
    <row customHeight="1" ht="11.25">
      <c r="A26" s="375" t="s">
        <v>16</v>
      </c>
      <c r="B26" s="0" t="s">
        <v>99</v>
      </c>
      <c r="C26" s="0" t="s">
        <v>2756</v>
      </c>
      <c r="D26" s="0" t="s">
        <v>2759</v>
      </c>
      <c r="E26" s="0" t="s">
        <v>2760</v>
      </c>
      <c r="F26" s="0" t="s">
        <v>2717</v>
      </c>
      <c r="G26" s="0" t="s">
        <v>1559</v>
      </c>
    </row>
    <row customHeight="1" ht="11.25">
      <c r="A27" s="375" t="s">
        <v>16</v>
      </c>
      <c r="B27" s="0" t="s">
        <v>99</v>
      </c>
      <c r="C27" s="0" t="s">
        <v>2756</v>
      </c>
      <c r="D27" s="0" t="s">
        <v>2761</v>
      </c>
      <c r="E27" s="0" t="s">
        <v>2762</v>
      </c>
      <c r="F27" s="0" t="s">
        <v>2717</v>
      </c>
      <c r="G27" s="0" t="s">
        <v>1564</v>
      </c>
    </row>
    <row customHeight="1" ht="11.25">
      <c r="A28" s="375" t="s">
        <v>16</v>
      </c>
      <c r="B28" s="0" t="s">
        <v>2763</v>
      </c>
      <c r="C28" s="0" t="s">
        <v>2764</v>
      </c>
      <c r="D28" s="0" t="s">
        <v>2763</v>
      </c>
      <c r="E28" s="0" t="s">
        <v>2764</v>
      </c>
      <c r="F28" s="0" t="s">
        <v>2711</v>
      </c>
      <c r="G28" s="0" t="s">
        <v>1572</v>
      </c>
    </row>
    <row customHeight="1" ht="11.25">
      <c r="A29" s="375" t="s">
        <v>16</v>
      </c>
      <c r="B29" s="0" t="s">
        <v>2765</v>
      </c>
      <c r="C29" s="0" t="s">
        <v>2766</v>
      </c>
      <c r="D29" s="0" t="s">
        <v>2767</v>
      </c>
      <c r="E29" s="0" t="s">
        <v>2768</v>
      </c>
      <c r="F29" s="0" t="s">
        <v>2717</v>
      </c>
      <c r="G29" s="0" t="s">
        <v>1574</v>
      </c>
    </row>
    <row customHeight="1" ht="11.25">
      <c r="A30" s="375" t="s">
        <v>16</v>
      </c>
      <c r="B30" s="0" t="s">
        <v>2765</v>
      </c>
      <c r="C30" s="0" t="s">
        <v>2766</v>
      </c>
      <c r="D30" s="0" t="s">
        <v>2769</v>
      </c>
      <c r="E30" s="0" t="s">
        <v>2770</v>
      </c>
      <c r="F30" s="0" t="s">
        <v>2741</v>
      </c>
      <c r="G30" s="0" t="s">
        <v>1577</v>
      </c>
    </row>
    <row customHeight="1" ht="11.25">
      <c r="A31" s="375" t="s">
        <v>16</v>
      </c>
      <c r="B31" s="0" t="s">
        <v>2765</v>
      </c>
      <c r="C31" s="0" t="s">
        <v>2766</v>
      </c>
      <c r="D31" s="0" t="s">
        <v>2765</v>
      </c>
      <c r="E31" s="0" t="s">
        <v>2766</v>
      </c>
      <c r="F31" s="0" t="s">
        <v>2714</v>
      </c>
      <c r="G31" s="0" t="s">
        <v>1583</v>
      </c>
    </row>
    <row customHeight="1" ht="11.25">
      <c r="A32" s="375" t="s">
        <v>16</v>
      </c>
      <c r="B32" s="0" t="s">
        <v>2765</v>
      </c>
      <c r="C32" s="0" t="s">
        <v>2766</v>
      </c>
      <c r="D32" s="0" t="s">
        <v>2771</v>
      </c>
      <c r="E32" s="0" t="s">
        <v>2772</v>
      </c>
      <c r="F32" s="0" t="s">
        <v>2717</v>
      </c>
      <c r="G32" s="0" t="s">
        <v>1585</v>
      </c>
    </row>
    <row customHeight="1" ht="11.25">
      <c r="A33" s="375" t="s">
        <v>16</v>
      </c>
      <c r="B33" s="0" t="s">
        <v>2773</v>
      </c>
      <c r="C33" s="0" t="s">
        <v>2774</v>
      </c>
      <c r="D33" s="0" t="s">
        <v>2773</v>
      </c>
      <c r="E33" s="0" t="s">
        <v>2774</v>
      </c>
      <c r="F33" s="0" t="s">
        <v>2711</v>
      </c>
      <c r="G33" s="0" t="s">
        <v>1587</v>
      </c>
    </row>
    <row customHeight="1" ht="11.25">
      <c r="A34" s="375" t="s">
        <v>16</v>
      </c>
      <c r="B34" s="0" t="s">
        <v>2775</v>
      </c>
      <c r="C34" s="0" t="s">
        <v>2776</v>
      </c>
      <c r="D34" s="0" t="s">
        <v>2777</v>
      </c>
      <c r="E34" s="0" t="s">
        <v>2778</v>
      </c>
      <c r="F34" s="0" t="s">
        <v>2720</v>
      </c>
      <c r="G34" s="0" t="s">
        <v>1589</v>
      </c>
    </row>
    <row customHeight="1" ht="11.25">
      <c r="A35" s="375" t="s">
        <v>16</v>
      </c>
      <c r="B35" s="0" t="s">
        <v>2775</v>
      </c>
      <c r="C35" s="0" t="s">
        <v>2776</v>
      </c>
      <c r="D35" s="0" t="s">
        <v>2779</v>
      </c>
      <c r="E35" s="0" t="s">
        <v>2780</v>
      </c>
      <c r="F35" s="0" t="s">
        <v>2717</v>
      </c>
      <c r="G35" s="0" t="s">
        <v>1594</v>
      </c>
    </row>
    <row customHeight="1" ht="11.25">
      <c r="A36" s="375" t="s">
        <v>16</v>
      </c>
      <c r="B36" s="0" t="s">
        <v>2775</v>
      </c>
      <c r="C36" s="0" t="s">
        <v>2776</v>
      </c>
      <c r="D36" s="0" t="s">
        <v>2775</v>
      </c>
      <c r="E36" s="0" t="s">
        <v>2776</v>
      </c>
      <c r="F36" s="0" t="s">
        <v>2714</v>
      </c>
      <c r="G36" s="0" t="s">
        <v>1599</v>
      </c>
    </row>
    <row customHeight="1" ht="11.25">
      <c r="A37" s="375" t="s">
        <v>16</v>
      </c>
      <c r="B37" s="0" t="s">
        <v>2775</v>
      </c>
      <c r="C37" s="0" t="s">
        <v>2776</v>
      </c>
      <c r="D37" s="0" t="s">
        <v>2781</v>
      </c>
      <c r="E37" s="0" t="s">
        <v>2782</v>
      </c>
      <c r="F37" s="0" t="s">
        <v>2717</v>
      </c>
      <c r="G37" s="0" t="s">
        <v>1603</v>
      </c>
    </row>
    <row customHeight="1" ht="11.25">
      <c r="A38" s="375" t="s">
        <v>16</v>
      </c>
      <c r="B38" s="0" t="s">
        <v>2783</v>
      </c>
      <c r="C38" s="0" t="s">
        <v>2784</v>
      </c>
      <c r="D38" s="0" t="s">
        <v>2785</v>
      </c>
      <c r="E38" s="0" t="s">
        <v>2786</v>
      </c>
      <c r="F38" s="0" t="s">
        <v>2717</v>
      </c>
      <c r="G38" s="0" t="s">
        <v>1611</v>
      </c>
    </row>
    <row customHeight="1" ht="11.25">
      <c r="A39" s="375" t="s">
        <v>16</v>
      </c>
      <c r="B39" s="0" t="s">
        <v>2783</v>
      </c>
      <c r="C39" s="0" t="s">
        <v>2784</v>
      </c>
      <c r="D39" s="0" t="s">
        <v>2787</v>
      </c>
      <c r="E39" s="0" t="s">
        <v>2788</v>
      </c>
      <c r="F39" s="0" t="s">
        <v>2717</v>
      </c>
      <c r="G39" s="0" t="s">
        <v>1617</v>
      </c>
    </row>
    <row customHeight="1" ht="11.25">
      <c r="A40" s="375" t="s">
        <v>16</v>
      </c>
      <c r="B40" s="0" t="s">
        <v>2783</v>
      </c>
      <c r="C40" s="0" t="s">
        <v>2784</v>
      </c>
      <c r="D40" s="0" t="s">
        <v>2789</v>
      </c>
      <c r="E40" s="0" t="s">
        <v>2790</v>
      </c>
      <c r="F40" s="0" t="s">
        <v>2717</v>
      </c>
      <c r="G40" s="0" t="s">
        <v>1622</v>
      </c>
    </row>
    <row customHeight="1" ht="11.25">
      <c r="A41" s="375" t="s">
        <v>16</v>
      </c>
      <c r="B41" s="0" t="s">
        <v>2783</v>
      </c>
      <c r="C41" s="0" t="s">
        <v>2784</v>
      </c>
      <c r="D41" s="0" t="s">
        <v>2783</v>
      </c>
      <c r="E41" s="0" t="s">
        <v>2784</v>
      </c>
      <c r="F41" s="0" t="s">
        <v>2714</v>
      </c>
      <c r="G41" s="0" t="s">
        <v>1626</v>
      </c>
    </row>
    <row customHeight="1" ht="11.25">
      <c r="A42" s="375" t="s">
        <v>16</v>
      </c>
      <c r="B42" s="0" t="s">
        <v>2783</v>
      </c>
      <c r="C42" s="0" t="s">
        <v>2784</v>
      </c>
      <c r="D42" s="0" t="s">
        <v>2791</v>
      </c>
      <c r="E42" s="0" t="s">
        <v>2792</v>
      </c>
      <c r="F42" s="0" t="s">
        <v>2720</v>
      </c>
      <c r="G42" s="0" t="s">
        <v>1629</v>
      </c>
    </row>
    <row customHeight="1" ht="11.25">
      <c r="A43" s="375" t="s">
        <v>16</v>
      </c>
      <c r="B43" s="0" t="s">
        <v>2783</v>
      </c>
      <c r="C43" s="0" t="s">
        <v>2784</v>
      </c>
      <c r="D43" s="0" t="s">
        <v>2793</v>
      </c>
      <c r="E43" s="0" t="s">
        <v>2794</v>
      </c>
      <c r="F43" s="0" t="s">
        <v>2717</v>
      </c>
      <c r="G43" s="0" t="s">
        <v>1636</v>
      </c>
    </row>
    <row customHeight="1" ht="11.25">
      <c r="A44" s="375" t="s">
        <v>16</v>
      </c>
      <c r="B44" s="0" t="s">
        <v>2795</v>
      </c>
      <c r="C44" s="0" t="s">
        <v>2796</v>
      </c>
      <c r="D44" s="0" t="s">
        <v>2797</v>
      </c>
      <c r="E44" s="0" t="s">
        <v>2798</v>
      </c>
      <c r="F44" s="0" t="s">
        <v>2720</v>
      </c>
      <c r="G44" s="0" t="s">
        <v>1645</v>
      </c>
    </row>
    <row customHeight="1" ht="11.25">
      <c r="A45" s="375" t="s">
        <v>16</v>
      </c>
      <c r="B45" s="0" t="s">
        <v>2795</v>
      </c>
      <c r="C45" s="0" t="s">
        <v>2796</v>
      </c>
      <c r="D45" s="0" t="s">
        <v>2795</v>
      </c>
      <c r="E45" s="0" t="s">
        <v>2796</v>
      </c>
      <c r="F45" s="0" t="s">
        <v>2714</v>
      </c>
      <c r="G45" s="0" t="s">
        <v>1650</v>
      </c>
    </row>
    <row customHeight="1" ht="11.25">
      <c r="A46" s="375" t="s">
        <v>16</v>
      </c>
      <c r="B46" s="0" t="s">
        <v>2795</v>
      </c>
      <c r="C46" s="0" t="s">
        <v>2796</v>
      </c>
      <c r="D46" s="0" t="s">
        <v>2799</v>
      </c>
      <c r="E46" s="0" t="s">
        <v>2800</v>
      </c>
      <c r="F46" s="0" t="s">
        <v>2717</v>
      </c>
      <c r="G46" s="0" t="s">
        <v>1654</v>
      </c>
    </row>
    <row customHeight="1" ht="11.25">
      <c r="A47" s="375" t="s">
        <v>16</v>
      </c>
      <c r="B47" s="0" t="s">
        <v>2795</v>
      </c>
      <c r="C47" s="0" t="s">
        <v>2796</v>
      </c>
      <c r="D47" s="0" t="s">
        <v>2801</v>
      </c>
      <c r="E47" s="0" t="s">
        <v>2802</v>
      </c>
      <c r="F47" s="0" t="s">
        <v>2717</v>
      </c>
      <c r="G47" s="0" t="s">
        <v>1660</v>
      </c>
    </row>
    <row customHeight="1" ht="11.25">
      <c r="A48" s="375" t="s">
        <v>16</v>
      </c>
      <c r="B48" s="0" t="s">
        <v>2795</v>
      </c>
      <c r="C48" s="0" t="s">
        <v>2796</v>
      </c>
      <c r="D48" s="0" t="s">
        <v>2803</v>
      </c>
      <c r="E48" s="0" t="s">
        <v>2804</v>
      </c>
      <c r="F48" s="0" t="s">
        <v>2717</v>
      </c>
      <c r="G48" s="0" t="s">
        <v>1664</v>
      </c>
    </row>
    <row customHeight="1" ht="11.25">
      <c r="A49" s="375" t="s">
        <v>16</v>
      </c>
      <c r="B49" s="0" t="s">
        <v>2805</v>
      </c>
      <c r="C49" s="0" t="s">
        <v>2806</v>
      </c>
      <c r="D49" s="0" t="s">
        <v>2805</v>
      </c>
      <c r="E49" s="0" t="s">
        <v>2806</v>
      </c>
      <c r="F49" s="0" t="s">
        <v>2711</v>
      </c>
      <c r="G49" s="0" t="s">
        <v>1666</v>
      </c>
    </row>
    <row customHeight="1" ht="11.25">
      <c r="A50" s="375" t="s">
        <v>16</v>
      </c>
      <c r="B50" s="0" t="s">
        <v>2807</v>
      </c>
      <c r="C50" s="0" t="s">
        <v>2808</v>
      </c>
      <c r="D50" s="0" t="s">
        <v>2807</v>
      </c>
      <c r="E50" s="0" t="s">
        <v>2808</v>
      </c>
      <c r="F50" s="0" t="s">
        <v>2711</v>
      </c>
      <c r="G50" s="0" t="s">
        <v>1670</v>
      </c>
    </row>
    <row customHeight="1" ht="11.25">
      <c r="A51" s="375" t="s">
        <v>16</v>
      </c>
      <c r="B51" s="0" t="s">
        <v>2809</v>
      </c>
      <c r="C51" s="0" t="s">
        <v>2810</v>
      </c>
      <c r="D51" s="0" t="s">
        <v>2811</v>
      </c>
      <c r="E51" s="0" t="s">
        <v>2812</v>
      </c>
      <c r="F51" s="0" t="s">
        <v>2717</v>
      </c>
      <c r="G51" s="0" t="s">
        <v>1675</v>
      </c>
    </row>
    <row customHeight="1" ht="11.25">
      <c r="A52" s="375" t="s">
        <v>16</v>
      </c>
      <c r="B52" s="0" t="s">
        <v>2809</v>
      </c>
      <c r="C52" s="0" t="s">
        <v>2810</v>
      </c>
      <c r="D52" s="0" t="s">
        <v>2813</v>
      </c>
      <c r="E52" s="0" t="s">
        <v>2814</v>
      </c>
      <c r="F52" s="0" t="s">
        <v>2717</v>
      </c>
      <c r="G52" s="0" t="s">
        <v>1679</v>
      </c>
    </row>
    <row customHeight="1" ht="11.25">
      <c r="A53" s="375" t="s">
        <v>16</v>
      </c>
      <c r="B53" s="0" t="s">
        <v>2809</v>
      </c>
      <c r="C53" s="0" t="s">
        <v>2810</v>
      </c>
      <c r="D53" s="0" t="s">
        <v>2815</v>
      </c>
      <c r="E53" s="0" t="s">
        <v>2816</v>
      </c>
      <c r="F53" s="0" t="s">
        <v>2741</v>
      </c>
      <c r="G53" s="0" t="s">
        <v>1681</v>
      </c>
    </row>
    <row customHeight="1" ht="11.25">
      <c r="A54" s="375" t="s">
        <v>16</v>
      </c>
      <c r="B54" s="0" t="s">
        <v>2809</v>
      </c>
      <c r="C54" s="0" t="s">
        <v>2810</v>
      </c>
      <c r="D54" s="0" t="s">
        <v>2809</v>
      </c>
      <c r="E54" s="0" t="s">
        <v>2810</v>
      </c>
      <c r="F54" s="0" t="s">
        <v>2714</v>
      </c>
      <c r="G54" s="0" t="s">
        <v>1684</v>
      </c>
    </row>
    <row customHeight="1" ht="11.25">
      <c r="A55" s="375" t="s">
        <v>16</v>
      </c>
      <c r="B55" s="0" t="s">
        <v>2809</v>
      </c>
      <c r="C55" s="0" t="s">
        <v>2810</v>
      </c>
      <c r="D55" s="0" t="s">
        <v>2817</v>
      </c>
      <c r="E55" s="0" t="s">
        <v>2818</v>
      </c>
      <c r="F55" s="0" t="s">
        <v>2717</v>
      </c>
      <c r="G55" s="0" t="s">
        <v>1688</v>
      </c>
    </row>
    <row customHeight="1" ht="11.25">
      <c r="A56" s="375" t="s">
        <v>16</v>
      </c>
      <c r="B56" s="0" t="s">
        <v>2809</v>
      </c>
      <c r="C56" s="0" t="s">
        <v>2810</v>
      </c>
      <c r="D56" s="0" t="s">
        <v>2819</v>
      </c>
      <c r="E56" s="0" t="s">
        <v>2820</v>
      </c>
      <c r="F56" s="0" t="s">
        <v>2717</v>
      </c>
      <c r="G56" s="0" t="s">
        <v>1691</v>
      </c>
    </row>
    <row customHeight="1" ht="11.25">
      <c r="A57" s="375" t="s">
        <v>16</v>
      </c>
      <c r="B57" s="0" t="s">
        <v>2809</v>
      </c>
      <c r="C57" s="0" t="s">
        <v>2810</v>
      </c>
      <c r="D57" s="0" t="s">
        <v>2821</v>
      </c>
      <c r="E57" s="0" t="s">
        <v>2822</v>
      </c>
      <c r="F57" s="0" t="s">
        <v>2717</v>
      </c>
      <c r="G57" s="0" t="s">
        <v>1694</v>
      </c>
    </row>
    <row customHeight="1" ht="11.25">
      <c r="A58" s="375" t="s">
        <v>16</v>
      </c>
      <c r="B58" s="0" t="s">
        <v>2823</v>
      </c>
      <c r="C58" s="0" t="s">
        <v>2824</v>
      </c>
      <c r="D58" s="0" t="s">
        <v>2823</v>
      </c>
      <c r="E58" s="0" t="s">
        <v>2824</v>
      </c>
      <c r="F58" s="0" t="s">
        <v>2711</v>
      </c>
      <c r="G58" s="0" t="s">
        <v>1697</v>
      </c>
    </row>
    <row customHeight="1" ht="11.25">
      <c r="A59" s="375" t="s">
        <v>16</v>
      </c>
      <c r="B59" s="0" t="s">
        <v>2825</v>
      </c>
      <c r="C59" s="0" t="s">
        <v>2826</v>
      </c>
      <c r="D59" s="0" t="s">
        <v>2827</v>
      </c>
      <c r="E59" s="0" t="s">
        <v>2828</v>
      </c>
      <c r="F59" s="0" t="s">
        <v>2717</v>
      </c>
      <c r="G59" s="0" t="s">
        <v>1701</v>
      </c>
    </row>
    <row customHeight="1" ht="11.25">
      <c r="A60" s="375" t="s">
        <v>16</v>
      </c>
      <c r="B60" s="0" t="s">
        <v>2825</v>
      </c>
      <c r="C60" s="0" t="s">
        <v>2826</v>
      </c>
      <c r="D60" s="0" t="s">
        <v>2829</v>
      </c>
      <c r="E60" s="0" t="s">
        <v>2830</v>
      </c>
      <c r="F60" s="0" t="s">
        <v>2717</v>
      </c>
      <c r="G60" s="0" t="s">
        <v>1704</v>
      </c>
    </row>
    <row customHeight="1" ht="11.25">
      <c r="A61" s="375" t="s">
        <v>16</v>
      </c>
      <c r="B61" s="0" t="s">
        <v>2825</v>
      </c>
      <c r="C61" s="0" t="s">
        <v>2826</v>
      </c>
      <c r="D61" s="0" t="s">
        <v>2831</v>
      </c>
      <c r="E61" s="0" t="s">
        <v>2832</v>
      </c>
      <c r="F61" s="0" t="s">
        <v>2741</v>
      </c>
      <c r="G61" s="0" t="s">
        <v>2833</v>
      </c>
    </row>
    <row customHeight="1" ht="11.25">
      <c r="A62" s="375" t="s">
        <v>16</v>
      </c>
      <c r="B62" s="0" t="s">
        <v>2825</v>
      </c>
      <c r="C62" s="0" t="s">
        <v>2826</v>
      </c>
      <c r="D62" s="0" t="s">
        <v>2834</v>
      </c>
      <c r="E62" s="0" t="s">
        <v>2835</v>
      </c>
      <c r="F62" s="0" t="s">
        <v>2717</v>
      </c>
      <c r="G62" s="0" t="s">
        <v>2836</v>
      </c>
    </row>
    <row customHeight="1" ht="11.25">
      <c r="A63" s="375" t="s">
        <v>16</v>
      </c>
      <c r="B63" s="0" t="s">
        <v>2825</v>
      </c>
      <c r="C63" s="0" t="s">
        <v>2826</v>
      </c>
      <c r="D63" s="0" t="s">
        <v>2825</v>
      </c>
      <c r="E63" s="0" t="s">
        <v>2826</v>
      </c>
      <c r="F63" s="0" t="s">
        <v>2714</v>
      </c>
      <c r="G63" s="0" t="s">
        <v>2837</v>
      </c>
    </row>
    <row customHeight="1" ht="11.25">
      <c r="A64" s="375" t="s">
        <v>16</v>
      </c>
      <c r="B64" s="0" t="s">
        <v>2838</v>
      </c>
      <c r="C64" s="0" t="s">
        <v>2839</v>
      </c>
      <c r="D64" s="0" t="s">
        <v>2840</v>
      </c>
      <c r="E64" s="0" t="s">
        <v>2841</v>
      </c>
      <c r="F64" s="0" t="s">
        <v>2717</v>
      </c>
      <c r="G64" s="0" t="s">
        <v>2842</v>
      </c>
    </row>
    <row customHeight="1" ht="11.25">
      <c r="A65" s="375" t="s">
        <v>16</v>
      </c>
      <c r="B65" s="0" t="s">
        <v>2838</v>
      </c>
      <c r="C65" s="0" t="s">
        <v>2839</v>
      </c>
      <c r="D65" s="0" t="s">
        <v>2843</v>
      </c>
      <c r="E65" s="0" t="s">
        <v>2844</v>
      </c>
      <c r="F65" s="0" t="s">
        <v>2717</v>
      </c>
      <c r="G65" s="0" t="s">
        <v>2845</v>
      </c>
    </row>
    <row customHeight="1" ht="11.25">
      <c r="A66" s="375" t="s">
        <v>16</v>
      </c>
      <c r="B66" s="0" t="s">
        <v>2838</v>
      </c>
      <c r="C66" s="0" t="s">
        <v>2839</v>
      </c>
      <c r="D66" s="0" t="s">
        <v>2846</v>
      </c>
      <c r="E66" s="0" t="s">
        <v>2847</v>
      </c>
      <c r="F66" s="0" t="s">
        <v>2717</v>
      </c>
      <c r="G66" s="0" t="s">
        <v>2848</v>
      </c>
    </row>
    <row customHeight="1" ht="11.25">
      <c r="A67" s="375" t="s">
        <v>16</v>
      </c>
      <c r="B67" s="0" t="s">
        <v>2838</v>
      </c>
      <c r="C67" s="0" t="s">
        <v>2839</v>
      </c>
      <c r="D67" s="0" t="s">
        <v>2849</v>
      </c>
      <c r="E67" s="0" t="s">
        <v>2850</v>
      </c>
      <c r="F67" s="0" t="s">
        <v>2741</v>
      </c>
      <c r="G67" s="0" t="s">
        <v>2022</v>
      </c>
    </row>
    <row customHeight="1" ht="11.25">
      <c r="A68" s="375" t="s">
        <v>16</v>
      </c>
      <c r="B68" s="0" t="s">
        <v>2838</v>
      </c>
      <c r="C68" s="0" t="s">
        <v>2839</v>
      </c>
      <c r="D68" s="0" t="s">
        <v>2838</v>
      </c>
      <c r="E68" s="0" t="s">
        <v>2839</v>
      </c>
      <c r="F68" s="0" t="s">
        <v>2714</v>
      </c>
      <c r="G68" s="0" t="s">
        <v>2851</v>
      </c>
    </row>
    <row customHeight="1" ht="11.25">
      <c r="A69" s="375" t="s">
        <v>16</v>
      </c>
      <c r="B69" s="0" t="s">
        <v>2838</v>
      </c>
      <c r="C69" s="0" t="s">
        <v>2839</v>
      </c>
      <c r="D69" s="0" t="s">
        <v>2852</v>
      </c>
      <c r="E69" s="0" t="s">
        <v>2853</v>
      </c>
      <c r="F69" s="0" t="s">
        <v>2717</v>
      </c>
      <c r="G69" s="0" t="s">
        <v>2225</v>
      </c>
    </row>
    <row customHeight="1" ht="11.25">
      <c r="A70" s="375" t="s">
        <v>16</v>
      </c>
      <c r="B70" s="0" t="s">
        <v>2854</v>
      </c>
      <c r="C70" s="0" t="s">
        <v>2855</v>
      </c>
      <c r="D70" s="0" t="s">
        <v>2854</v>
      </c>
      <c r="E70" s="0" t="s">
        <v>2855</v>
      </c>
      <c r="F70" s="0" t="s">
        <v>2711</v>
      </c>
      <c r="G70" s="0" t="s">
        <v>2856</v>
      </c>
    </row>
    <row customHeight="1" ht="11.25">
      <c r="A71" s="375" t="s">
        <v>16</v>
      </c>
      <c r="B71" s="0" t="s">
        <v>2857</v>
      </c>
      <c r="C71" s="0" t="s">
        <v>2858</v>
      </c>
      <c r="D71" s="0" t="s">
        <v>2859</v>
      </c>
      <c r="E71" s="0" t="s">
        <v>2860</v>
      </c>
      <c r="F71" s="0" t="s">
        <v>2717</v>
      </c>
      <c r="G71" s="0" t="s">
        <v>2861</v>
      </c>
    </row>
    <row customHeight="1" ht="11.25">
      <c r="A72" s="375" t="s">
        <v>16</v>
      </c>
      <c r="B72" s="0" t="s">
        <v>2857</v>
      </c>
      <c r="C72" s="0" t="s">
        <v>2858</v>
      </c>
      <c r="D72" s="0" t="s">
        <v>2862</v>
      </c>
      <c r="E72" s="0" t="s">
        <v>2863</v>
      </c>
      <c r="F72" s="0" t="s">
        <v>2717</v>
      </c>
      <c r="G72" s="0" t="s">
        <v>2864</v>
      </c>
    </row>
    <row customHeight="1" ht="11.25">
      <c r="A73" s="375" t="s">
        <v>16</v>
      </c>
      <c r="B73" s="0" t="s">
        <v>2857</v>
      </c>
      <c r="C73" s="0" t="s">
        <v>2858</v>
      </c>
      <c r="D73" s="0" t="s">
        <v>2865</v>
      </c>
      <c r="E73" s="0" t="s">
        <v>2866</v>
      </c>
      <c r="F73" s="0" t="s">
        <v>2717</v>
      </c>
      <c r="G73" s="0" t="s">
        <v>2867</v>
      </c>
    </row>
    <row customHeight="1" ht="11.25">
      <c r="A74" s="375" t="s">
        <v>16</v>
      </c>
      <c r="B74" s="0" t="s">
        <v>2857</v>
      </c>
      <c r="C74" s="0" t="s">
        <v>2858</v>
      </c>
      <c r="D74" s="0" t="s">
        <v>2857</v>
      </c>
      <c r="E74" s="0" t="s">
        <v>2858</v>
      </c>
      <c r="F74" s="0" t="s">
        <v>2714</v>
      </c>
      <c r="G74" s="0" t="s">
        <v>2868</v>
      </c>
    </row>
    <row customHeight="1" ht="11.25">
      <c r="A75" s="375" t="s">
        <v>16</v>
      </c>
      <c r="B75" s="0" t="s">
        <v>2857</v>
      </c>
      <c r="C75" s="0" t="s">
        <v>2858</v>
      </c>
      <c r="D75" s="0" t="s">
        <v>2869</v>
      </c>
      <c r="E75" s="0" t="s">
        <v>2870</v>
      </c>
      <c r="F75" s="0" t="s">
        <v>2741</v>
      </c>
      <c r="G75" s="0" t="s">
        <v>2871</v>
      </c>
    </row>
    <row customHeight="1" ht="11.25">
      <c r="A76" s="375" t="s">
        <v>16</v>
      </c>
      <c r="B76" s="0" t="s">
        <v>2857</v>
      </c>
      <c r="C76" s="0" t="s">
        <v>2858</v>
      </c>
      <c r="D76" s="0" t="s">
        <v>2852</v>
      </c>
      <c r="E76" s="0" t="s">
        <v>2872</v>
      </c>
      <c r="F76" s="0" t="s">
        <v>2717</v>
      </c>
      <c r="G76" s="0" t="s">
        <v>2873</v>
      </c>
    </row>
    <row customHeight="1" ht="11.25">
      <c r="A77" s="375" t="s">
        <v>16</v>
      </c>
      <c r="B77" s="0" t="s">
        <v>2874</v>
      </c>
      <c r="C77" s="0" t="s">
        <v>2875</v>
      </c>
      <c r="D77" s="0" t="s">
        <v>2876</v>
      </c>
      <c r="E77" s="0" t="s">
        <v>2877</v>
      </c>
      <c r="F77" s="0" t="s">
        <v>2717</v>
      </c>
      <c r="G77" s="0" t="s">
        <v>2878</v>
      </c>
    </row>
    <row customHeight="1" ht="11.25">
      <c r="A78" s="375" t="s">
        <v>16</v>
      </c>
      <c r="B78" s="0" t="s">
        <v>2874</v>
      </c>
      <c r="C78" s="0" t="s">
        <v>2875</v>
      </c>
      <c r="D78" s="0" t="s">
        <v>2879</v>
      </c>
      <c r="E78" s="0" t="s">
        <v>2880</v>
      </c>
      <c r="F78" s="0" t="s">
        <v>2717</v>
      </c>
      <c r="G78" s="0" t="s">
        <v>2881</v>
      </c>
    </row>
    <row customHeight="1" ht="11.25">
      <c r="A79" s="375" t="s">
        <v>16</v>
      </c>
      <c r="B79" s="0" t="s">
        <v>2874</v>
      </c>
      <c r="C79" s="0" t="s">
        <v>2875</v>
      </c>
      <c r="D79" s="0" t="s">
        <v>2882</v>
      </c>
      <c r="E79" s="0" t="s">
        <v>2883</v>
      </c>
      <c r="F79" s="0" t="s">
        <v>2717</v>
      </c>
      <c r="G79" s="0" t="s">
        <v>2884</v>
      </c>
    </row>
    <row customHeight="1" ht="11.25">
      <c r="A80" s="375" t="s">
        <v>16</v>
      </c>
      <c r="B80" s="0" t="s">
        <v>2874</v>
      </c>
      <c r="C80" s="0" t="s">
        <v>2875</v>
      </c>
      <c r="D80" s="0" t="s">
        <v>2885</v>
      </c>
      <c r="E80" s="0" t="s">
        <v>2886</v>
      </c>
      <c r="F80" s="0" t="s">
        <v>2741</v>
      </c>
      <c r="G80" s="0" t="s">
        <v>2887</v>
      </c>
    </row>
    <row customHeight="1" ht="11.25">
      <c r="A81" s="375" t="s">
        <v>16</v>
      </c>
      <c r="B81" s="0" t="s">
        <v>2874</v>
      </c>
      <c r="C81" s="0" t="s">
        <v>2875</v>
      </c>
      <c r="D81" s="0" t="s">
        <v>2888</v>
      </c>
      <c r="E81" s="0" t="s">
        <v>2889</v>
      </c>
      <c r="F81" s="0" t="s">
        <v>2717</v>
      </c>
      <c r="G81" s="0" t="s">
        <v>2890</v>
      </c>
    </row>
    <row customHeight="1" ht="11.25">
      <c r="A82" s="375" t="s">
        <v>16</v>
      </c>
      <c r="B82" s="0" t="s">
        <v>2874</v>
      </c>
      <c r="C82" s="0" t="s">
        <v>2875</v>
      </c>
      <c r="D82" s="0" t="s">
        <v>2874</v>
      </c>
      <c r="E82" s="0" t="s">
        <v>2875</v>
      </c>
      <c r="F82" s="0" t="s">
        <v>2714</v>
      </c>
      <c r="G82" s="0" t="s">
        <v>2891</v>
      </c>
    </row>
    <row customHeight="1" ht="11.25">
      <c r="A83" s="375" t="s">
        <v>16</v>
      </c>
      <c r="B83" s="0" t="s">
        <v>2892</v>
      </c>
      <c r="C83" s="0" t="s">
        <v>2893</v>
      </c>
      <c r="D83" s="0" t="s">
        <v>2894</v>
      </c>
      <c r="E83" s="0" t="s">
        <v>2895</v>
      </c>
      <c r="F83" s="0" t="s">
        <v>2717</v>
      </c>
      <c r="G83" s="0" t="s">
        <v>2896</v>
      </c>
    </row>
    <row customHeight="1" ht="11.25">
      <c r="A84" s="375" t="s">
        <v>16</v>
      </c>
      <c r="B84" s="0" t="s">
        <v>2892</v>
      </c>
      <c r="C84" s="0" t="s">
        <v>2893</v>
      </c>
      <c r="D84" s="0" t="s">
        <v>2897</v>
      </c>
      <c r="E84" s="0" t="s">
        <v>2898</v>
      </c>
      <c r="F84" s="0" t="s">
        <v>2717</v>
      </c>
      <c r="G84" s="0" t="s">
        <v>2899</v>
      </c>
    </row>
    <row customHeight="1" ht="11.25">
      <c r="A85" s="375" t="s">
        <v>16</v>
      </c>
      <c r="B85" s="0" t="s">
        <v>2892</v>
      </c>
      <c r="C85" s="0" t="s">
        <v>2893</v>
      </c>
      <c r="D85" s="0" t="s">
        <v>2900</v>
      </c>
      <c r="E85" s="0" t="s">
        <v>2901</v>
      </c>
      <c r="F85" s="0" t="s">
        <v>2720</v>
      </c>
      <c r="G85" s="0" t="s">
        <v>2902</v>
      </c>
    </row>
    <row customHeight="1" ht="11.25">
      <c r="A86" s="375" t="s">
        <v>16</v>
      </c>
      <c r="B86" s="0" t="s">
        <v>2892</v>
      </c>
      <c r="C86" s="0" t="s">
        <v>2893</v>
      </c>
      <c r="D86" s="0" t="s">
        <v>2903</v>
      </c>
      <c r="E86" s="0" t="s">
        <v>2904</v>
      </c>
      <c r="F86" s="0" t="s">
        <v>2717</v>
      </c>
      <c r="G86" s="0" t="s">
        <v>2905</v>
      </c>
    </row>
    <row customHeight="1" ht="11.25">
      <c r="A87" s="375" t="s">
        <v>16</v>
      </c>
      <c r="B87" s="0" t="s">
        <v>2892</v>
      </c>
      <c r="C87" s="0" t="s">
        <v>2893</v>
      </c>
      <c r="D87" s="0" t="s">
        <v>2892</v>
      </c>
      <c r="E87" s="0" t="s">
        <v>2893</v>
      </c>
      <c r="F87" s="0" t="s">
        <v>2714</v>
      </c>
      <c r="G87" s="0" t="s">
        <v>2906</v>
      </c>
    </row>
    <row customHeight="1" ht="11.25">
      <c r="A88" s="375" t="s">
        <v>16</v>
      </c>
      <c r="B88" s="0" t="s">
        <v>2892</v>
      </c>
      <c r="C88" s="0" t="s">
        <v>2893</v>
      </c>
      <c r="D88" s="0" t="s">
        <v>2907</v>
      </c>
      <c r="E88" s="0" t="s">
        <v>2908</v>
      </c>
      <c r="F88" s="0" t="s">
        <v>2717</v>
      </c>
      <c r="G88" s="0" t="s">
        <v>2909</v>
      </c>
    </row>
    <row customHeight="1" ht="11.25">
      <c r="A89" s="375" t="s">
        <v>16</v>
      </c>
      <c r="B89" s="0" t="s">
        <v>2910</v>
      </c>
      <c r="C89" s="0" t="s">
        <v>2911</v>
      </c>
      <c r="D89" s="0" t="s">
        <v>2910</v>
      </c>
      <c r="E89" s="0" t="s">
        <v>2911</v>
      </c>
      <c r="F89" s="0" t="s">
        <v>2711</v>
      </c>
      <c r="G89" s="0" t="s">
        <v>2912</v>
      </c>
    </row>
    <row customHeight="1" ht="11.25">
      <c r="A90" s="375" t="s">
        <v>16</v>
      </c>
      <c r="B90" s="0" t="s">
        <v>2913</v>
      </c>
      <c r="C90" s="0" t="s">
        <v>2914</v>
      </c>
      <c r="D90" s="0" t="s">
        <v>2915</v>
      </c>
      <c r="E90" s="0" t="s">
        <v>2916</v>
      </c>
      <c r="F90" s="0" t="s">
        <v>2717</v>
      </c>
      <c r="G90" s="0" t="s">
        <v>2917</v>
      </c>
    </row>
    <row customHeight="1" ht="11.25">
      <c r="A91" s="375" t="s">
        <v>16</v>
      </c>
      <c r="B91" s="0" t="s">
        <v>2913</v>
      </c>
      <c r="C91" s="0" t="s">
        <v>2914</v>
      </c>
      <c r="D91" s="0" t="s">
        <v>2918</v>
      </c>
      <c r="E91" s="0" t="s">
        <v>2919</v>
      </c>
      <c r="F91" s="0" t="s">
        <v>2717</v>
      </c>
      <c r="G91" s="0" t="s">
        <v>2920</v>
      </c>
    </row>
    <row customHeight="1" ht="11.25">
      <c r="A92" s="375" t="s">
        <v>16</v>
      </c>
      <c r="B92" s="0" t="s">
        <v>2913</v>
      </c>
      <c r="C92" s="0" t="s">
        <v>2914</v>
      </c>
      <c r="D92" s="0" t="s">
        <v>2921</v>
      </c>
      <c r="E92" s="0" t="s">
        <v>2922</v>
      </c>
      <c r="F92" s="0" t="s">
        <v>2717</v>
      </c>
      <c r="G92" s="0" t="s">
        <v>2923</v>
      </c>
    </row>
    <row customHeight="1" ht="11.25">
      <c r="A93" s="375" t="s">
        <v>16</v>
      </c>
      <c r="B93" s="0" t="s">
        <v>2913</v>
      </c>
      <c r="C93" s="0" t="s">
        <v>2914</v>
      </c>
      <c r="D93" s="0" t="s">
        <v>2913</v>
      </c>
      <c r="E93" s="0" t="s">
        <v>2914</v>
      </c>
      <c r="F93" s="0" t="s">
        <v>2714</v>
      </c>
      <c r="G93" s="0" t="s">
        <v>2924</v>
      </c>
    </row>
    <row customHeight="1" ht="11.25">
      <c r="A94" s="375" t="s">
        <v>16</v>
      </c>
      <c r="B94" s="0" t="s">
        <v>2913</v>
      </c>
      <c r="C94" s="0" t="s">
        <v>2914</v>
      </c>
      <c r="D94" s="0" t="s">
        <v>2925</v>
      </c>
      <c r="E94" s="0" t="s">
        <v>2926</v>
      </c>
      <c r="F94" s="0" t="s">
        <v>2741</v>
      </c>
      <c r="G94" s="0" t="s">
        <v>2927</v>
      </c>
    </row>
    <row customHeight="1" ht="11.25">
      <c r="A95" s="375" t="s">
        <v>16</v>
      </c>
      <c r="B95" s="0" t="s">
        <v>2928</v>
      </c>
      <c r="C95" s="0" t="s">
        <v>2929</v>
      </c>
      <c r="D95" s="0" t="s">
        <v>2928</v>
      </c>
      <c r="E95" s="0" t="s">
        <v>2929</v>
      </c>
      <c r="F95" s="0" t="s">
        <v>2711</v>
      </c>
      <c r="G95" s="0" t="s">
        <v>2930</v>
      </c>
    </row>
    <row customHeight="1" ht="11.25">
      <c r="A96" s="375" t="s">
        <v>16</v>
      </c>
      <c r="B96" s="0" t="s">
        <v>2931</v>
      </c>
      <c r="C96" s="0" t="s">
        <v>2932</v>
      </c>
      <c r="D96" s="0" t="s">
        <v>2933</v>
      </c>
      <c r="E96" s="0" t="s">
        <v>2934</v>
      </c>
      <c r="F96" s="0" t="s">
        <v>2720</v>
      </c>
      <c r="G96" s="0" t="s">
        <v>2935</v>
      </c>
    </row>
    <row customHeight="1" ht="11.25">
      <c r="A97" s="375" t="s">
        <v>16</v>
      </c>
      <c r="B97" s="0" t="s">
        <v>2931</v>
      </c>
      <c r="C97" s="0" t="s">
        <v>2932</v>
      </c>
      <c r="D97" s="0" t="s">
        <v>2936</v>
      </c>
      <c r="E97" s="0" t="s">
        <v>2937</v>
      </c>
      <c r="F97" s="0" t="s">
        <v>2717</v>
      </c>
      <c r="G97" s="0" t="s">
        <v>2938</v>
      </c>
    </row>
    <row customHeight="1" ht="11.25">
      <c r="A98" s="375" t="s">
        <v>16</v>
      </c>
      <c r="B98" s="0" t="s">
        <v>2931</v>
      </c>
      <c r="C98" s="0" t="s">
        <v>2932</v>
      </c>
      <c r="D98" s="0" t="s">
        <v>2939</v>
      </c>
      <c r="E98" s="0" t="s">
        <v>2940</v>
      </c>
      <c r="F98" s="0" t="s">
        <v>2720</v>
      </c>
      <c r="G98" s="0" t="s">
        <v>2941</v>
      </c>
    </row>
    <row customHeight="1" ht="11.25">
      <c r="A99" s="375" t="s">
        <v>16</v>
      </c>
      <c r="B99" s="0" t="s">
        <v>2931</v>
      </c>
      <c r="C99" s="0" t="s">
        <v>2932</v>
      </c>
      <c r="D99" s="0" t="s">
        <v>2931</v>
      </c>
      <c r="E99" s="0" t="s">
        <v>2932</v>
      </c>
      <c r="F99" s="0" t="s">
        <v>2714</v>
      </c>
      <c r="G99" s="0" t="s">
        <v>2942</v>
      </c>
    </row>
    <row customHeight="1" ht="11.25">
      <c r="A100" s="375" t="s">
        <v>16</v>
      </c>
      <c r="B100" s="0" t="s">
        <v>2943</v>
      </c>
      <c r="C100" s="0" t="s">
        <v>2944</v>
      </c>
      <c r="D100" s="0" t="s">
        <v>2943</v>
      </c>
      <c r="E100" s="0" t="s">
        <v>2944</v>
      </c>
      <c r="F100" s="0" t="s">
        <v>2711</v>
      </c>
      <c r="G100" s="0" t="s">
        <v>2945</v>
      </c>
    </row>
    <row customHeight="1" ht="11.25">
      <c r="A101" s="375" t="s">
        <v>16</v>
      </c>
      <c r="B101" s="0" t="s">
        <v>2946</v>
      </c>
      <c r="C101" s="0" t="s">
        <v>2947</v>
      </c>
      <c r="D101" s="0" t="s">
        <v>2948</v>
      </c>
      <c r="E101" s="0" t="s">
        <v>2949</v>
      </c>
      <c r="F101" s="0" t="s">
        <v>2717</v>
      </c>
      <c r="G101" s="0" t="s">
        <v>2950</v>
      </c>
    </row>
    <row customHeight="1" ht="11.25">
      <c r="A102" s="375" t="s">
        <v>16</v>
      </c>
      <c r="B102" s="0" t="s">
        <v>2946</v>
      </c>
      <c r="C102" s="0" t="s">
        <v>2947</v>
      </c>
      <c r="D102" s="0" t="s">
        <v>2951</v>
      </c>
      <c r="E102" s="0" t="s">
        <v>2952</v>
      </c>
      <c r="F102" s="0" t="s">
        <v>2717</v>
      </c>
      <c r="G102" s="0" t="s">
        <v>2953</v>
      </c>
    </row>
    <row customHeight="1" ht="11.25">
      <c r="A103" s="375" t="s">
        <v>16</v>
      </c>
      <c r="B103" s="0" t="s">
        <v>2946</v>
      </c>
      <c r="C103" s="0" t="s">
        <v>2947</v>
      </c>
      <c r="D103" s="0" t="s">
        <v>2954</v>
      </c>
      <c r="E103" s="0" t="s">
        <v>2955</v>
      </c>
      <c r="F103" s="0" t="s">
        <v>2741</v>
      </c>
      <c r="G103" s="0" t="s">
        <v>2956</v>
      </c>
    </row>
    <row customHeight="1" ht="11.25">
      <c r="A104" s="375" t="s">
        <v>16</v>
      </c>
      <c r="B104" s="0" t="s">
        <v>2946</v>
      </c>
      <c r="C104" s="0" t="s">
        <v>2947</v>
      </c>
      <c r="D104" s="0" t="s">
        <v>2946</v>
      </c>
      <c r="E104" s="0" t="s">
        <v>2947</v>
      </c>
      <c r="F104" s="0" t="s">
        <v>2714</v>
      </c>
      <c r="G104" s="0" t="s">
        <v>2957</v>
      </c>
    </row>
    <row customHeight="1" ht="11.25">
      <c r="A105" s="375" t="s">
        <v>16</v>
      </c>
      <c r="B105" s="0" t="s">
        <v>2946</v>
      </c>
      <c r="C105" s="0" t="s">
        <v>2947</v>
      </c>
      <c r="D105" s="0" t="s">
        <v>2958</v>
      </c>
      <c r="E105" s="0" t="s">
        <v>2959</v>
      </c>
      <c r="F105" s="0" t="s">
        <v>2717</v>
      </c>
      <c r="G105" s="0" t="s">
        <v>2960</v>
      </c>
    </row>
    <row customHeight="1" ht="11.25">
      <c r="A106" s="375" t="s">
        <v>16</v>
      </c>
      <c r="B106" s="0" t="s">
        <v>2961</v>
      </c>
      <c r="C106" s="0" t="s">
        <v>2962</v>
      </c>
      <c r="D106" s="0" t="s">
        <v>2963</v>
      </c>
      <c r="E106" s="0" t="s">
        <v>2964</v>
      </c>
      <c r="F106" s="0" t="s">
        <v>2717</v>
      </c>
      <c r="G106" s="0" t="s">
        <v>2965</v>
      </c>
    </row>
    <row customHeight="1" ht="11.25">
      <c r="A107" s="375" t="s">
        <v>16</v>
      </c>
      <c r="B107" s="0" t="s">
        <v>2961</v>
      </c>
      <c r="C107" s="0" t="s">
        <v>2962</v>
      </c>
      <c r="D107" s="0" t="s">
        <v>2966</v>
      </c>
      <c r="E107" s="0" t="s">
        <v>2967</v>
      </c>
      <c r="F107" s="0" t="s">
        <v>2717</v>
      </c>
      <c r="G107" s="0" t="s">
        <v>2968</v>
      </c>
    </row>
    <row customHeight="1" ht="11.25">
      <c r="A108" s="375" t="s">
        <v>16</v>
      </c>
      <c r="B108" s="0" t="s">
        <v>2961</v>
      </c>
      <c r="C108" s="0" t="s">
        <v>2962</v>
      </c>
      <c r="D108" s="0" t="s">
        <v>2969</v>
      </c>
      <c r="E108" s="0" t="s">
        <v>2970</v>
      </c>
      <c r="F108" s="0" t="s">
        <v>2717</v>
      </c>
      <c r="G108" s="0" t="s">
        <v>2971</v>
      </c>
    </row>
    <row customHeight="1" ht="11.25">
      <c r="A109" s="375" t="s">
        <v>16</v>
      </c>
      <c r="B109" s="0" t="s">
        <v>2961</v>
      </c>
      <c r="C109" s="0" t="s">
        <v>2962</v>
      </c>
      <c r="D109" s="0" t="s">
        <v>2972</v>
      </c>
      <c r="E109" s="0" t="s">
        <v>2973</v>
      </c>
      <c r="F109" s="0" t="s">
        <v>2717</v>
      </c>
      <c r="G109" s="0" t="s">
        <v>2974</v>
      </c>
    </row>
    <row customHeight="1" ht="11.25">
      <c r="A110" s="375" t="s">
        <v>16</v>
      </c>
      <c r="B110" s="0" t="s">
        <v>2961</v>
      </c>
      <c r="C110" s="0" t="s">
        <v>2962</v>
      </c>
      <c r="D110" s="0" t="s">
        <v>2975</v>
      </c>
      <c r="E110" s="0" t="s">
        <v>2976</v>
      </c>
      <c r="F110" s="0" t="s">
        <v>2717</v>
      </c>
      <c r="G110" s="0" t="s">
        <v>2977</v>
      </c>
    </row>
    <row customHeight="1" ht="11.25">
      <c r="A111" s="375" t="s">
        <v>16</v>
      </c>
      <c r="B111" s="0" t="s">
        <v>2961</v>
      </c>
      <c r="C111" s="0" t="s">
        <v>2962</v>
      </c>
      <c r="D111" s="0" t="s">
        <v>2978</v>
      </c>
      <c r="E111" s="0" t="s">
        <v>2979</v>
      </c>
      <c r="F111" s="0" t="s">
        <v>2980</v>
      </c>
      <c r="G111" s="0" t="s">
        <v>2981</v>
      </c>
    </row>
    <row customHeight="1" ht="11.25">
      <c r="A112" s="375" t="s">
        <v>16</v>
      </c>
      <c r="B112" s="0" t="s">
        <v>2961</v>
      </c>
      <c r="C112" s="0" t="s">
        <v>2962</v>
      </c>
      <c r="D112" s="0" t="s">
        <v>2982</v>
      </c>
      <c r="E112" s="0" t="s">
        <v>2983</v>
      </c>
      <c r="F112" s="0" t="s">
        <v>2717</v>
      </c>
      <c r="G112" s="0" t="s">
        <v>2984</v>
      </c>
    </row>
    <row customHeight="1" ht="11.25">
      <c r="A113" s="375" t="s">
        <v>16</v>
      </c>
      <c r="B113" s="0" t="s">
        <v>2961</v>
      </c>
      <c r="C113" s="0" t="s">
        <v>2962</v>
      </c>
      <c r="D113" s="0" t="s">
        <v>2961</v>
      </c>
      <c r="E113" s="0" t="s">
        <v>2962</v>
      </c>
      <c r="F113" s="0" t="s">
        <v>2714</v>
      </c>
      <c r="G113" s="0" t="s">
        <v>2985</v>
      </c>
    </row>
    <row customHeight="1" ht="11.25">
      <c r="A114" s="375" t="s">
        <v>16</v>
      </c>
      <c r="B114" s="0" t="s">
        <v>2961</v>
      </c>
      <c r="C114" s="0" t="s">
        <v>2962</v>
      </c>
      <c r="D114" s="0" t="s">
        <v>2986</v>
      </c>
      <c r="E114" s="0" t="s">
        <v>2987</v>
      </c>
      <c r="F114" s="0" t="s">
        <v>2717</v>
      </c>
      <c r="G114" s="0" t="s">
        <v>2988</v>
      </c>
    </row>
    <row customHeight="1" ht="11.25">
      <c r="A115" s="375" t="s">
        <v>16</v>
      </c>
      <c r="B115" s="0" t="s">
        <v>2961</v>
      </c>
      <c r="C115" s="0" t="s">
        <v>2962</v>
      </c>
      <c r="D115" s="0" t="s">
        <v>2989</v>
      </c>
      <c r="E115" s="0" t="s">
        <v>2990</v>
      </c>
      <c r="F115" s="0" t="s">
        <v>2717</v>
      </c>
      <c r="G115" s="0" t="s">
        <v>2991</v>
      </c>
    </row>
    <row customHeight="1" ht="11.25">
      <c r="A116" s="375" t="s">
        <v>16</v>
      </c>
      <c r="B116" s="0" t="s">
        <v>2961</v>
      </c>
      <c r="C116" s="0" t="s">
        <v>2962</v>
      </c>
      <c r="D116" s="0" t="s">
        <v>2992</v>
      </c>
      <c r="E116" s="0" t="s">
        <v>2993</v>
      </c>
      <c r="F116" s="0" t="s">
        <v>2717</v>
      </c>
      <c r="G116" s="0" t="s">
        <v>2994</v>
      </c>
    </row>
    <row customHeight="1" ht="11.25">
      <c r="A117" s="375" t="s">
        <v>16</v>
      </c>
      <c r="B117" s="0" t="s">
        <v>2961</v>
      </c>
      <c r="C117" s="0" t="s">
        <v>2962</v>
      </c>
      <c r="D117" s="0" t="s">
        <v>2995</v>
      </c>
      <c r="E117" s="0" t="s">
        <v>2996</v>
      </c>
      <c r="F117" s="0" t="s">
        <v>2717</v>
      </c>
      <c r="G117" s="0" t="s">
        <v>2997</v>
      </c>
    </row>
    <row customHeight="1" ht="11.25">
      <c r="A118" s="375" t="s">
        <v>16</v>
      </c>
      <c r="B118" s="0" t="s">
        <v>2998</v>
      </c>
      <c r="C118" s="0" t="s">
        <v>2999</v>
      </c>
      <c r="D118" s="0" t="s">
        <v>3000</v>
      </c>
      <c r="E118" s="0" t="s">
        <v>3001</v>
      </c>
      <c r="F118" s="0" t="s">
        <v>2717</v>
      </c>
      <c r="G118" s="0" t="s">
        <v>3002</v>
      </c>
    </row>
    <row customHeight="1" ht="11.25">
      <c r="A119" s="375" t="s">
        <v>16</v>
      </c>
      <c r="B119" s="0" t="s">
        <v>2998</v>
      </c>
      <c r="C119" s="0" t="s">
        <v>2999</v>
      </c>
      <c r="D119" s="0" t="s">
        <v>3003</v>
      </c>
      <c r="E119" s="0" t="s">
        <v>3004</v>
      </c>
      <c r="F119" s="0" t="s">
        <v>2717</v>
      </c>
      <c r="G119" s="0" t="s">
        <v>3005</v>
      </c>
    </row>
    <row customHeight="1" ht="11.25">
      <c r="A120" s="375" t="s">
        <v>16</v>
      </c>
      <c r="B120" s="0" t="s">
        <v>2998</v>
      </c>
      <c r="C120" s="0" t="s">
        <v>2999</v>
      </c>
      <c r="D120" s="0" t="s">
        <v>3006</v>
      </c>
      <c r="E120" s="0" t="s">
        <v>3007</v>
      </c>
      <c r="F120" s="0" t="s">
        <v>2717</v>
      </c>
      <c r="G120" s="0" t="s">
        <v>3008</v>
      </c>
    </row>
    <row customHeight="1" ht="11.25">
      <c r="A121" s="375" t="s">
        <v>16</v>
      </c>
      <c r="B121" s="0" t="s">
        <v>2998</v>
      </c>
      <c r="C121" s="0" t="s">
        <v>2999</v>
      </c>
      <c r="D121" s="0" t="s">
        <v>2852</v>
      </c>
      <c r="E121" s="0" t="s">
        <v>3009</v>
      </c>
      <c r="F121" s="0" t="s">
        <v>2717</v>
      </c>
      <c r="G121" s="0" t="s">
        <v>3010</v>
      </c>
    </row>
    <row customHeight="1" ht="11.25">
      <c r="A122" s="375" t="s">
        <v>16</v>
      </c>
      <c r="B122" s="0" t="s">
        <v>2998</v>
      </c>
      <c r="C122" s="0" t="s">
        <v>2999</v>
      </c>
      <c r="D122" s="0" t="s">
        <v>3011</v>
      </c>
      <c r="E122" s="0" t="s">
        <v>3012</v>
      </c>
      <c r="F122" s="0" t="s">
        <v>2741</v>
      </c>
      <c r="G122" s="0" t="s">
        <v>3013</v>
      </c>
    </row>
    <row customHeight="1" ht="11.25">
      <c r="A123" s="375" t="s">
        <v>16</v>
      </c>
      <c r="B123" s="0" t="s">
        <v>2998</v>
      </c>
      <c r="C123" s="0" t="s">
        <v>2999</v>
      </c>
      <c r="D123" s="0" t="s">
        <v>2998</v>
      </c>
      <c r="E123" s="0" t="s">
        <v>2999</v>
      </c>
      <c r="F123" s="0" t="s">
        <v>2714</v>
      </c>
      <c r="G123" s="0" t="s">
        <v>3014</v>
      </c>
    </row>
    <row customHeight="1" ht="11.25">
      <c r="A124" s="375" t="s">
        <v>16</v>
      </c>
      <c r="B124" s="0" t="s">
        <v>2998</v>
      </c>
      <c r="C124" s="0" t="s">
        <v>2999</v>
      </c>
      <c r="D124" s="0" t="s">
        <v>3015</v>
      </c>
      <c r="E124" s="0" t="s">
        <v>3016</v>
      </c>
      <c r="F124" s="0" t="s">
        <v>2717</v>
      </c>
      <c r="G124" s="0" t="s">
        <v>3017</v>
      </c>
    </row>
    <row customHeight="1" ht="11.25">
      <c r="A125" s="375" t="s">
        <v>16</v>
      </c>
      <c r="B125" s="0" t="s">
        <v>3018</v>
      </c>
      <c r="C125" s="0" t="s">
        <v>3019</v>
      </c>
      <c r="D125" s="0" t="s">
        <v>3020</v>
      </c>
      <c r="E125" s="0" t="s">
        <v>3021</v>
      </c>
      <c r="F125" s="0" t="s">
        <v>2717</v>
      </c>
      <c r="G125" s="0" t="s">
        <v>3022</v>
      </c>
    </row>
    <row customHeight="1" ht="11.25">
      <c r="A126" s="375" t="s">
        <v>16</v>
      </c>
      <c r="B126" s="0" t="s">
        <v>3018</v>
      </c>
      <c r="C126" s="0" t="s">
        <v>3019</v>
      </c>
      <c r="D126" s="0" t="s">
        <v>3018</v>
      </c>
      <c r="E126" s="0" t="s">
        <v>3019</v>
      </c>
      <c r="F126" s="0" t="s">
        <v>2714</v>
      </c>
      <c r="G126" s="0" t="s">
        <v>3023</v>
      </c>
    </row>
    <row customHeight="1" ht="11.25">
      <c r="A127" s="375" t="s">
        <v>16</v>
      </c>
      <c r="B127" s="0" t="s">
        <v>3018</v>
      </c>
      <c r="C127" s="0" t="s">
        <v>3019</v>
      </c>
      <c r="D127" s="0" t="s">
        <v>3024</v>
      </c>
      <c r="E127" s="0" t="s">
        <v>3025</v>
      </c>
      <c r="F127" s="0" t="s">
        <v>2720</v>
      </c>
      <c r="G127" s="0" t="s">
        <v>3026</v>
      </c>
    </row>
    <row customHeight="1" ht="11.25">
      <c r="A128" s="375" t="s">
        <v>16</v>
      </c>
      <c r="B128" s="0" t="s">
        <v>3027</v>
      </c>
      <c r="C128" s="0" t="s">
        <v>3028</v>
      </c>
      <c r="D128" s="0" t="s">
        <v>3027</v>
      </c>
      <c r="E128" s="0" t="s">
        <v>3028</v>
      </c>
      <c r="F128" s="0" t="s">
        <v>2711</v>
      </c>
      <c r="G128" s="0" t="s">
        <v>3029</v>
      </c>
    </row>
    <row customHeight="1" ht="11.25">
      <c r="A129" s="375" t="s">
        <v>16</v>
      </c>
      <c r="B129" s="0" t="s">
        <v>3030</v>
      </c>
      <c r="C129" s="0" t="s">
        <v>3031</v>
      </c>
      <c r="D129" s="0" t="s">
        <v>3032</v>
      </c>
      <c r="E129" s="0" t="s">
        <v>3033</v>
      </c>
      <c r="F129" s="0" t="s">
        <v>2717</v>
      </c>
      <c r="G129" s="0" t="s">
        <v>3034</v>
      </c>
    </row>
    <row customHeight="1" ht="11.25">
      <c r="A130" s="375" t="s">
        <v>16</v>
      </c>
      <c r="B130" s="0" t="s">
        <v>3030</v>
      </c>
      <c r="C130" s="0" t="s">
        <v>3031</v>
      </c>
      <c r="D130" s="0" t="s">
        <v>3035</v>
      </c>
      <c r="E130" s="0" t="s">
        <v>3036</v>
      </c>
      <c r="F130" s="0" t="s">
        <v>2717</v>
      </c>
      <c r="G130" s="0" t="s">
        <v>3037</v>
      </c>
    </row>
    <row customHeight="1" ht="11.25">
      <c r="A131" s="375" t="s">
        <v>16</v>
      </c>
      <c r="B131" s="0" t="s">
        <v>3030</v>
      </c>
      <c r="C131" s="0" t="s">
        <v>3031</v>
      </c>
      <c r="D131" s="0" t="s">
        <v>3038</v>
      </c>
      <c r="E131" s="0" t="s">
        <v>3039</v>
      </c>
      <c r="F131" s="0" t="s">
        <v>2741</v>
      </c>
      <c r="G131" s="0" t="s">
        <v>3040</v>
      </c>
    </row>
    <row customHeight="1" ht="11.25">
      <c r="A132" s="375" t="s">
        <v>16</v>
      </c>
      <c r="B132" s="0" t="s">
        <v>3030</v>
      </c>
      <c r="C132" s="0" t="s">
        <v>3031</v>
      </c>
      <c r="D132" s="0" t="s">
        <v>3030</v>
      </c>
      <c r="E132" s="0" t="s">
        <v>3031</v>
      </c>
      <c r="F132" s="0" t="s">
        <v>2714</v>
      </c>
      <c r="G132" s="0" t="s">
        <v>3041</v>
      </c>
    </row>
    <row customHeight="1" ht="11.25">
      <c r="A133" s="375" t="s">
        <v>16</v>
      </c>
      <c r="B133" s="0" t="s">
        <v>3030</v>
      </c>
      <c r="C133" s="0" t="s">
        <v>3031</v>
      </c>
      <c r="D133" s="0" t="s">
        <v>3042</v>
      </c>
      <c r="E133" s="0" t="s">
        <v>3043</v>
      </c>
      <c r="F133" s="0" t="s">
        <v>2717</v>
      </c>
      <c r="G133" s="0" t="s">
        <v>3044</v>
      </c>
    </row>
    <row customHeight="1" ht="11.25">
      <c r="A134" s="375" t="s">
        <v>16</v>
      </c>
      <c r="B134" s="0" t="s">
        <v>3045</v>
      </c>
      <c r="C134" s="0" t="s">
        <v>3046</v>
      </c>
      <c r="D134" s="0" t="s">
        <v>3047</v>
      </c>
      <c r="E134" s="0" t="s">
        <v>3048</v>
      </c>
      <c r="F134" s="0" t="s">
        <v>2720</v>
      </c>
      <c r="G134" s="0" t="s">
        <v>3049</v>
      </c>
    </row>
    <row customHeight="1" ht="11.25">
      <c r="A135" s="375" t="s">
        <v>16</v>
      </c>
      <c r="B135" s="0" t="s">
        <v>3045</v>
      </c>
      <c r="C135" s="0" t="s">
        <v>3046</v>
      </c>
      <c r="D135" s="0" t="s">
        <v>3050</v>
      </c>
      <c r="E135" s="0" t="s">
        <v>3051</v>
      </c>
      <c r="F135" s="0" t="s">
        <v>2717</v>
      </c>
      <c r="G135" s="0" t="s">
        <v>3052</v>
      </c>
    </row>
    <row customHeight="1" ht="11.25">
      <c r="A136" s="375" t="s">
        <v>16</v>
      </c>
      <c r="B136" s="0" t="s">
        <v>3045</v>
      </c>
      <c r="C136" s="0" t="s">
        <v>3046</v>
      </c>
      <c r="D136" s="0" t="s">
        <v>3053</v>
      </c>
      <c r="E136" s="0" t="s">
        <v>3054</v>
      </c>
      <c r="F136" s="0" t="s">
        <v>2741</v>
      </c>
      <c r="G136" s="0" t="s">
        <v>3055</v>
      </c>
    </row>
    <row customHeight="1" ht="11.25">
      <c r="A137" s="375" t="s">
        <v>16</v>
      </c>
      <c r="B137" s="0" t="s">
        <v>3045</v>
      </c>
      <c r="C137" s="0" t="s">
        <v>3046</v>
      </c>
      <c r="D137" s="0" t="s">
        <v>3045</v>
      </c>
      <c r="E137" s="0" t="s">
        <v>3046</v>
      </c>
      <c r="F137" s="0" t="s">
        <v>2714</v>
      </c>
      <c r="G137" s="0" t="s">
        <v>3056</v>
      </c>
    </row>
    <row customHeight="1" ht="11.25">
      <c r="A138" s="375" t="s">
        <v>16</v>
      </c>
      <c r="B138" s="0" t="s">
        <v>3045</v>
      </c>
      <c r="C138" s="0" t="s">
        <v>3046</v>
      </c>
      <c r="D138" s="0" t="s">
        <v>3057</v>
      </c>
      <c r="E138" s="0" t="s">
        <v>3058</v>
      </c>
      <c r="F138" s="0" t="s">
        <v>2717</v>
      </c>
      <c r="G138" s="0" t="s">
        <v>3059</v>
      </c>
    </row>
    <row customHeight="1" ht="11.25">
      <c r="A139" s="375" t="s">
        <v>16</v>
      </c>
      <c r="B139" s="0" t="s">
        <v>3045</v>
      </c>
      <c r="C139" s="0" t="s">
        <v>3046</v>
      </c>
      <c r="D139" s="0" t="s">
        <v>3060</v>
      </c>
      <c r="E139" s="0" t="s">
        <v>3061</v>
      </c>
      <c r="F139" s="0" t="s">
        <v>2720</v>
      </c>
      <c r="G139" s="0" t="s">
        <v>3062</v>
      </c>
    </row>
    <row customHeight="1" ht="11.25">
      <c r="A140" s="375" t="s">
        <v>16</v>
      </c>
      <c r="B140" s="0" t="s">
        <v>3063</v>
      </c>
      <c r="C140" s="0" t="s">
        <v>3064</v>
      </c>
      <c r="D140" s="0" t="s">
        <v>3063</v>
      </c>
      <c r="E140" s="0" t="s">
        <v>3064</v>
      </c>
      <c r="F140" s="0" t="s">
        <v>2711</v>
      </c>
      <c r="G140" s="0" t="s">
        <v>3065</v>
      </c>
    </row>
    <row customHeight="1" ht="11.25">
      <c r="A141" s="375" t="s">
        <v>16</v>
      </c>
      <c r="B141" s="0" t="s">
        <v>3066</v>
      </c>
      <c r="C141" s="0" t="s">
        <v>3067</v>
      </c>
      <c r="D141" s="0" t="s">
        <v>3068</v>
      </c>
      <c r="E141" s="0" t="s">
        <v>3069</v>
      </c>
      <c r="F141" s="0" t="s">
        <v>2717</v>
      </c>
      <c r="G141" s="0" t="s">
        <v>3070</v>
      </c>
    </row>
    <row customHeight="1" ht="11.25">
      <c r="A142" s="375" t="s">
        <v>16</v>
      </c>
      <c r="B142" s="0" t="s">
        <v>3066</v>
      </c>
      <c r="C142" s="0" t="s">
        <v>3067</v>
      </c>
      <c r="D142" s="0" t="s">
        <v>3071</v>
      </c>
      <c r="E142" s="0" t="s">
        <v>3072</v>
      </c>
      <c r="F142" s="0" t="s">
        <v>2717</v>
      </c>
      <c r="G142" s="0" t="s">
        <v>3073</v>
      </c>
    </row>
    <row customHeight="1" ht="11.25">
      <c r="A143" s="375" t="s">
        <v>16</v>
      </c>
      <c r="B143" s="0" t="s">
        <v>3066</v>
      </c>
      <c r="C143" s="0" t="s">
        <v>3067</v>
      </c>
      <c r="D143" s="0" t="s">
        <v>3074</v>
      </c>
      <c r="E143" s="0" t="s">
        <v>3075</v>
      </c>
      <c r="F143" s="0" t="s">
        <v>2720</v>
      </c>
      <c r="G143" s="0" t="s">
        <v>3076</v>
      </c>
    </row>
    <row customHeight="1" ht="11.25">
      <c r="A144" s="375" t="s">
        <v>16</v>
      </c>
      <c r="B144" s="0" t="s">
        <v>3066</v>
      </c>
      <c r="C144" s="0" t="s">
        <v>3067</v>
      </c>
      <c r="D144" s="0" t="s">
        <v>3066</v>
      </c>
      <c r="E144" s="0" t="s">
        <v>3067</v>
      </c>
      <c r="F144" s="0" t="s">
        <v>2714</v>
      </c>
      <c r="G144" s="0" t="s">
        <v>3077</v>
      </c>
    </row>
    <row customHeight="1" ht="11.25">
      <c r="A145" s="375" t="s">
        <v>16</v>
      </c>
      <c r="B145" s="0" t="s">
        <v>3078</v>
      </c>
      <c r="C145" s="0" t="s">
        <v>3079</v>
      </c>
      <c r="D145" s="0" t="s">
        <v>3078</v>
      </c>
      <c r="E145" s="0" t="s">
        <v>3079</v>
      </c>
      <c r="F145" s="0" t="s">
        <v>2711</v>
      </c>
      <c r="G145" s="0" t="s">
        <v>3080</v>
      </c>
    </row>
    <row customHeight="1" ht="11.25">
      <c r="A146" s="375" t="s">
        <v>16</v>
      </c>
      <c r="B146" s="0" t="s">
        <v>3081</v>
      </c>
      <c r="C146" s="0" t="s">
        <v>3082</v>
      </c>
      <c r="D146" s="0" t="s">
        <v>3083</v>
      </c>
      <c r="E146" s="0" t="s">
        <v>3084</v>
      </c>
      <c r="F146" s="0" t="s">
        <v>2717</v>
      </c>
      <c r="G146" s="0" t="s">
        <v>3085</v>
      </c>
    </row>
    <row customHeight="1" ht="11.25">
      <c r="A147" s="375" t="s">
        <v>16</v>
      </c>
      <c r="B147" s="0" t="s">
        <v>3081</v>
      </c>
      <c r="C147" s="0" t="s">
        <v>3082</v>
      </c>
      <c r="D147" s="0" t="s">
        <v>3081</v>
      </c>
      <c r="E147" s="0" t="s">
        <v>3082</v>
      </c>
      <c r="F147" s="0" t="s">
        <v>2714</v>
      </c>
      <c r="G147" s="0" t="s">
        <v>3086</v>
      </c>
    </row>
    <row customHeight="1" ht="11.25">
      <c r="A148" s="375" t="s">
        <v>16</v>
      </c>
      <c r="B148" s="0" t="s">
        <v>3081</v>
      </c>
      <c r="C148" s="0" t="s">
        <v>3082</v>
      </c>
      <c r="D148" s="0" t="s">
        <v>3087</v>
      </c>
      <c r="E148" s="0" t="s">
        <v>3088</v>
      </c>
      <c r="F148" s="0" t="s">
        <v>2720</v>
      </c>
      <c r="G148" s="0" t="s">
        <v>3089</v>
      </c>
    </row>
    <row customHeight="1" ht="11.25">
      <c r="A149" s="375" t="s">
        <v>16</v>
      </c>
      <c r="B149" s="0" t="s">
        <v>3081</v>
      </c>
      <c r="C149" s="0" t="s">
        <v>3082</v>
      </c>
      <c r="D149" s="0" t="s">
        <v>3090</v>
      </c>
      <c r="E149" s="0" t="s">
        <v>3091</v>
      </c>
      <c r="F149" s="0" t="s">
        <v>2717</v>
      </c>
      <c r="G149" s="0" t="s">
        <v>3092</v>
      </c>
    </row>
    <row customHeight="1" ht="11.25">
      <c r="A150" s="375" t="s">
        <v>16</v>
      </c>
      <c r="B150" s="0" t="s">
        <v>3093</v>
      </c>
      <c r="C150" s="0" t="s">
        <v>3094</v>
      </c>
      <c r="D150" s="0" t="s">
        <v>3093</v>
      </c>
      <c r="E150" s="0" t="s">
        <v>3094</v>
      </c>
      <c r="F150" s="0" t="s">
        <v>3095</v>
      </c>
      <c r="G150" s="0" t="s">
        <v>3096</v>
      </c>
    </row>
    <row customHeight="1" ht="11.25">
      <c r="A151" s="375" t="s">
        <v>16</v>
      </c>
      <c r="B151" s="0" t="s">
        <v>3097</v>
      </c>
      <c r="C151" s="0" t="s">
        <v>3098</v>
      </c>
      <c r="D151" s="0" t="s">
        <v>3097</v>
      </c>
      <c r="E151" s="0" t="s">
        <v>3098</v>
      </c>
      <c r="F151" s="0" t="s">
        <v>3095</v>
      </c>
      <c r="G151" s="0" t="s">
        <v>3099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352BC-3939-60DB-87FF-AB09EEAEC92E}"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3100</v>
      </c>
      <c r="B1" s="837" t="s">
        <v>3101</v>
      </c>
      <c r="C1" s="1161" t="s">
        <v>3102</v>
      </c>
      <c r="D1" s="837" t="s">
        <v>3103</v>
      </c>
      <c r="E1" s="837" t="s">
        <v>3104</v>
      </c>
      <c r="F1" s="1161" t="s">
        <v>3105</v>
      </c>
      <c r="G1" s="1161" t="s">
        <v>3106</v>
      </c>
      <c r="H1" s="1161" t="s">
        <v>3107</v>
      </c>
      <c r="I1" s="1161" t="s">
        <v>3108</v>
      </c>
    </row>
    <row customHeight="1" ht="11.25">
      <c r="A2" s="1693" t="s">
        <v>109</v>
      </c>
      <c r="B2" s="1693" t="s">
        <v>3109</v>
      </c>
      <c r="C2" s="1693" t="s">
        <v>22</v>
      </c>
      <c r="D2" s="1693" t="s">
        <v>3110</v>
      </c>
      <c r="E2" s="1693" t="s">
        <v>3111</v>
      </c>
      <c r="F2" s="1693" t="s">
        <v>22</v>
      </c>
      <c r="G2" s="1693" t="s">
        <v>22</v>
      </c>
      <c r="H2" s="1693" t="s">
        <v>22</v>
      </c>
      <c r="I2" s="1693" t="s">
        <v>22</v>
      </c>
    </row>
    <row customHeight="1" ht="11.25">
      <c r="A3" s="1693" t="s">
        <v>110</v>
      </c>
      <c r="B3" s="1693" t="s">
        <v>3112</v>
      </c>
      <c r="C3" s="1693" t="s">
        <v>22</v>
      </c>
      <c r="D3" s="1693" t="s">
        <v>3110</v>
      </c>
      <c r="E3" s="1693" t="s">
        <v>3111</v>
      </c>
      <c r="F3" s="1693" t="s">
        <v>22</v>
      </c>
      <c r="G3" s="1693" t="s">
        <v>22</v>
      </c>
      <c r="H3" s="1693" t="s">
        <v>22</v>
      </c>
      <c r="I3" s="1693" t="s">
        <v>22</v>
      </c>
    </row>
    <row customHeight="1" ht="11.25">
      <c r="A4" s="1693" t="s">
        <v>89</v>
      </c>
      <c r="B4" s="1693" t="s">
        <v>3113</v>
      </c>
      <c r="C4" s="1693" t="s">
        <v>22</v>
      </c>
      <c r="D4" s="1693" t="s">
        <v>3114</v>
      </c>
      <c r="E4" s="1693" t="s">
        <v>3115</v>
      </c>
      <c r="F4" s="1693" t="s">
        <v>22</v>
      </c>
      <c r="G4" s="1693" t="s">
        <v>22</v>
      </c>
      <c r="H4" s="1693" t="s">
        <v>22</v>
      </c>
      <c r="I4" s="1693" t="s">
        <v>22</v>
      </c>
    </row>
    <row customHeight="1" ht="11.25">
      <c r="A5" s="1693" t="s">
        <v>90</v>
      </c>
      <c r="B5" s="1693" t="s">
        <v>3116</v>
      </c>
      <c r="C5" s="1693" t="s">
        <v>22</v>
      </c>
      <c r="D5" s="1693" t="s">
        <v>3117</v>
      </c>
      <c r="E5" s="1693" t="s">
        <v>3118</v>
      </c>
      <c r="F5" s="1693" t="s">
        <v>22</v>
      </c>
      <c r="G5" s="1693" t="s">
        <v>22</v>
      </c>
      <c r="H5" s="1693" t="s">
        <v>22</v>
      </c>
      <c r="I5" s="1693" t="s">
        <v>22</v>
      </c>
    </row>
    <row customHeight="1" ht="11.25">
      <c r="A6" s="1693" t="s">
        <v>111</v>
      </c>
      <c r="B6" s="1693" t="s">
        <v>3119</v>
      </c>
      <c r="C6" s="1693" t="s">
        <v>22</v>
      </c>
      <c r="D6" s="1693" t="s">
        <v>3117</v>
      </c>
      <c r="E6" s="1693" t="s">
        <v>3118</v>
      </c>
      <c r="F6" s="1693" t="s">
        <v>22</v>
      </c>
      <c r="G6" s="1693" t="s">
        <v>22</v>
      </c>
      <c r="H6" s="1693" t="s">
        <v>22</v>
      </c>
      <c r="I6" s="1693" t="s">
        <v>22</v>
      </c>
    </row>
    <row customHeight="1" ht="11.25">
      <c r="A7" s="1693" t="s">
        <v>91</v>
      </c>
      <c r="B7" s="1693" t="s">
        <v>3120</v>
      </c>
      <c r="C7" s="1693" t="s">
        <v>22</v>
      </c>
      <c r="D7" s="1693" t="s">
        <v>3117</v>
      </c>
      <c r="E7" s="1693" t="s">
        <v>3121</v>
      </c>
      <c r="F7" s="1693" t="s">
        <v>22</v>
      </c>
      <c r="G7" s="1693" t="s">
        <v>22</v>
      </c>
      <c r="H7" s="1693" t="s">
        <v>22</v>
      </c>
      <c r="I7" s="1693" t="s">
        <v>22</v>
      </c>
    </row>
    <row customHeight="1" ht="11.25">
      <c r="A8" s="1693" t="s">
        <v>92</v>
      </c>
      <c r="B8" s="1693" t="s">
        <v>3122</v>
      </c>
      <c r="C8" s="1693" t="s">
        <v>22</v>
      </c>
      <c r="D8" s="1693" t="s">
        <v>3123</v>
      </c>
      <c r="E8" s="1693" t="s">
        <v>3111</v>
      </c>
      <c r="F8" s="1693" t="s">
        <v>22</v>
      </c>
      <c r="G8" s="1693" t="s">
        <v>22</v>
      </c>
      <c r="H8" s="1693" t="s">
        <v>22</v>
      </c>
      <c r="I8" s="1693" t="s">
        <v>22</v>
      </c>
    </row>
    <row customHeight="1" ht="11.25">
      <c r="A9" s="1693" t="s">
        <v>112</v>
      </c>
      <c r="B9" s="1693" t="s">
        <v>3124</v>
      </c>
      <c r="C9" s="1693" t="s">
        <v>22</v>
      </c>
      <c r="D9" s="1693" t="s">
        <v>3123</v>
      </c>
      <c r="E9" s="1693" t="s">
        <v>3125</v>
      </c>
      <c r="F9" s="1693" t="s">
        <v>22</v>
      </c>
      <c r="G9" s="1693" t="s">
        <v>22</v>
      </c>
      <c r="H9" s="1693" t="s">
        <v>22</v>
      </c>
      <c r="I9" s="1693" t="s">
        <v>22</v>
      </c>
    </row>
    <row customHeight="1" ht="11.25">
      <c r="A10" s="1693" t="s">
        <v>149</v>
      </c>
      <c r="B10" s="1693" t="s">
        <v>3126</v>
      </c>
      <c r="C10" s="1693" t="s">
        <v>22</v>
      </c>
      <c r="D10" s="1693" t="s">
        <v>3123</v>
      </c>
      <c r="E10" s="1693" t="s">
        <v>3127</v>
      </c>
      <c r="F10" s="1693" t="s">
        <v>22</v>
      </c>
      <c r="G10" s="1693" t="s">
        <v>22</v>
      </c>
      <c r="H10" s="1693" t="s">
        <v>22</v>
      </c>
      <c r="I10" s="1693" t="s">
        <v>22</v>
      </c>
    </row>
    <row customHeight="1" ht="11.25">
      <c r="A11" s="1693" t="s">
        <v>150</v>
      </c>
      <c r="B11" s="1693" t="s">
        <v>3128</v>
      </c>
      <c r="C11" s="1693" t="s">
        <v>22</v>
      </c>
      <c r="D11" s="1693" t="s">
        <v>3123</v>
      </c>
      <c r="E11" s="1693" t="s">
        <v>3127</v>
      </c>
      <c r="F11" s="1693" t="s">
        <v>22</v>
      </c>
      <c r="G11" s="1693" t="s">
        <v>22</v>
      </c>
      <c r="H11" s="1693" t="s">
        <v>22</v>
      </c>
      <c r="I11" s="1693" t="s">
        <v>22</v>
      </c>
    </row>
    <row customHeight="1" ht="11.25">
      <c r="A12" s="1693" t="s">
        <v>151</v>
      </c>
      <c r="B12" s="1693" t="s">
        <v>3129</v>
      </c>
      <c r="C12" s="1693" t="s">
        <v>22</v>
      </c>
      <c r="D12" s="1693" t="s">
        <v>3123</v>
      </c>
      <c r="E12" s="1693" t="s">
        <v>3127</v>
      </c>
      <c r="F12" s="1693" t="s">
        <v>22</v>
      </c>
      <c r="G12" s="1693" t="s">
        <v>22</v>
      </c>
      <c r="H12" s="1693" t="s">
        <v>22</v>
      </c>
      <c r="I12" s="1693" t="s">
        <v>22</v>
      </c>
    </row>
    <row customHeight="1" ht="11.25">
      <c r="A13" s="1693" t="s">
        <v>152</v>
      </c>
      <c r="B13" s="1693" t="s">
        <v>3130</v>
      </c>
      <c r="C13" s="1693" t="s">
        <v>22</v>
      </c>
      <c r="D13" s="1693" t="s">
        <v>3123</v>
      </c>
      <c r="E13" s="1693" t="s">
        <v>3127</v>
      </c>
      <c r="F13" s="1693" t="s">
        <v>22</v>
      </c>
      <c r="G13" s="1693" t="s">
        <v>22</v>
      </c>
      <c r="H13" s="1693" t="s">
        <v>22</v>
      </c>
      <c r="I13" s="1693" t="s">
        <v>22</v>
      </c>
    </row>
    <row customHeight="1" ht="11.25">
      <c r="A14" s="1693" t="s">
        <v>153</v>
      </c>
      <c r="B14" s="1693" t="s">
        <v>3131</v>
      </c>
      <c r="C14" s="1693" t="s">
        <v>22</v>
      </c>
      <c r="D14" s="1693" t="s">
        <v>3110</v>
      </c>
      <c r="E14" s="1693" t="s">
        <v>3132</v>
      </c>
      <c r="F14" s="1693" t="s">
        <v>22</v>
      </c>
      <c r="G14" s="1693" t="s">
        <v>22</v>
      </c>
      <c r="H14" s="1693" t="s">
        <v>22</v>
      </c>
      <c r="I14" s="1693" t="s">
        <v>22</v>
      </c>
    </row>
    <row customHeight="1" ht="11.25">
      <c r="A15" s="1693" t="s">
        <v>154</v>
      </c>
      <c r="B15" s="1693" t="s">
        <v>3133</v>
      </c>
      <c r="C15" s="1693" t="s">
        <v>22</v>
      </c>
      <c r="D15" s="1693" t="s">
        <v>3110</v>
      </c>
      <c r="E15" s="1693" t="s">
        <v>3111</v>
      </c>
      <c r="F15" s="1693" t="s">
        <v>22</v>
      </c>
      <c r="G15" s="1693" t="s">
        <v>22</v>
      </c>
      <c r="H15" s="1693" t="s">
        <v>22</v>
      </c>
      <c r="I15" s="1693" t="s">
        <v>22</v>
      </c>
    </row>
    <row customHeight="1" ht="11.25">
      <c r="A16" s="1693" t="s">
        <v>1465</v>
      </c>
      <c r="B16" s="1693" t="s">
        <v>3134</v>
      </c>
      <c r="C16" s="1693" t="s">
        <v>22</v>
      </c>
      <c r="D16" s="1693" t="s">
        <v>3110</v>
      </c>
      <c r="E16" s="1693" t="s">
        <v>3111</v>
      </c>
      <c r="F16" s="1693" t="s">
        <v>22</v>
      </c>
      <c r="G16" s="1693" t="s">
        <v>22</v>
      </c>
      <c r="H16" s="1693" t="s">
        <v>22</v>
      </c>
      <c r="I16" s="1693" t="s">
        <v>22</v>
      </c>
    </row>
    <row customHeight="1" ht="11.25">
      <c r="A17" s="1693" t="s">
        <v>1471</v>
      </c>
      <c r="B17" s="1693" t="s">
        <v>3135</v>
      </c>
      <c r="C17" s="1693" t="s">
        <v>22</v>
      </c>
      <c r="D17" s="1693" t="s">
        <v>3110</v>
      </c>
      <c r="E17" s="1693" t="s">
        <v>3111</v>
      </c>
      <c r="F17" s="1693" t="s">
        <v>22</v>
      </c>
      <c r="G17" s="1693" t="s">
        <v>22</v>
      </c>
      <c r="H17" s="1693" t="s">
        <v>22</v>
      </c>
      <c r="I17" s="1693" t="s">
        <v>22</v>
      </c>
    </row>
    <row customHeight="1" ht="11.25">
      <c r="A18" s="1693" t="s">
        <v>1483</v>
      </c>
      <c r="B18" s="1693" t="s">
        <v>3136</v>
      </c>
      <c r="C18" s="1693" t="s">
        <v>22</v>
      </c>
      <c r="D18" s="1693" t="s">
        <v>3110</v>
      </c>
      <c r="E18" s="1693" t="s">
        <v>3137</v>
      </c>
      <c r="F18" s="1693" t="s">
        <v>22</v>
      </c>
      <c r="G18" s="1693" t="s">
        <v>22</v>
      </c>
      <c r="H18" s="1693" t="s">
        <v>22</v>
      </c>
      <c r="I18" s="1693" t="s">
        <v>22</v>
      </c>
    </row>
    <row customHeight="1" ht="11.25">
      <c r="A19" s="1693" t="s">
        <v>1497</v>
      </c>
      <c r="B19" s="1693" t="s">
        <v>3138</v>
      </c>
      <c r="C19" s="1693" t="s">
        <v>22</v>
      </c>
      <c r="D19" s="1693" t="s">
        <v>3110</v>
      </c>
      <c r="E19" s="1693" t="s">
        <v>3111</v>
      </c>
      <c r="F19" s="1693" t="s">
        <v>22</v>
      </c>
      <c r="G19" s="1693" t="s">
        <v>22</v>
      </c>
      <c r="H19" s="1693" t="s">
        <v>22</v>
      </c>
      <c r="I19" s="1693" t="s">
        <v>22</v>
      </c>
    </row>
    <row customHeight="1" ht="11.25">
      <c r="A20" s="1693" t="s">
        <v>1509</v>
      </c>
      <c r="B20" s="1693" t="s">
        <v>3139</v>
      </c>
      <c r="C20" s="1693" t="s">
        <v>22</v>
      </c>
      <c r="D20" s="1693" t="s">
        <v>3110</v>
      </c>
      <c r="E20" s="1693" t="s">
        <v>3111</v>
      </c>
      <c r="F20" s="1693" t="s">
        <v>22</v>
      </c>
      <c r="G20" s="1693" t="s">
        <v>22</v>
      </c>
      <c r="H20" s="1693" t="s">
        <v>22</v>
      </c>
      <c r="I20" s="1693" t="s">
        <v>22</v>
      </c>
    </row>
    <row customHeight="1" ht="11.25">
      <c r="A21" s="1693" t="s">
        <v>1518</v>
      </c>
      <c r="B21" s="1693" t="s">
        <v>3140</v>
      </c>
      <c r="C21" s="1693" t="s">
        <v>22</v>
      </c>
      <c r="D21" s="1693" t="s">
        <v>3110</v>
      </c>
      <c r="E21" s="1693" t="s">
        <v>3111</v>
      </c>
      <c r="F21" s="1693" t="s">
        <v>22</v>
      </c>
      <c r="G21" s="1693" t="s">
        <v>22</v>
      </c>
      <c r="H21" s="1693" t="s">
        <v>22</v>
      </c>
      <c r="I21" s="1693" t="s">
        <v>22</v>
      </c>
    </row>
    <row customHeight="1" ht="11.25">
      <c r="A22" s="1693" t="s">
        <v>1534</v>
      </c>
      <c r="B22" s="1693" t="s">
        <v>3141</v>
      </c>
      <c r="C22" s="1693" t="s">
        <v>22</v>
      </c>
      <c r="D22" s="1693" t="s">
        <v>3110</v>
      </c>
      <c r="E22" s="1693" t="s">
        <v>3111</v>
      </c>
      <c r="F22" s="1693" t="s">
        <v>22</v>
      </c>
      <c r="G22" s="1693" t="s">
        <v>22</v>
      </c>
      <c r="H22" s="1693" t="s">
        <v>22</v>
      </c>
      <c r="I2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2F233-33B6-808A-20D7-871F07BA22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20F1-06CC-8B48-CB2B-96CB25AD47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3142</v>
      </c>
    </row>
    <row customHeight="1" ht="11.25">
      <c r="A2" s="185" t="s">
        <v>97</v>
      </c>
      <c r="B2" s="185" t="s">
        <v>3143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1F5C-6003-F6F2-26E9-563EC16B9A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3144</v>
      </c>
      <c r="B1" s="837" t="s">
        <v>3145</v>
      </c>
    </row>
    <row customHeight="1" ht="11.25">
      <c r="A2" s="837">
        <v>4213775</v>
      </c>
      <c r="B2" s="837" t="s">
        <v>1222</v>
      </c>
    </row>
    <row customHeight="1" ht="11.25">
      <c r="A3" s="837">
        <v>4213784</v>
      </c>
      <c r="B3" s="837" t="s">
        <v>1256</v>
      </c>
    </row>
    <row customHeight="1" ht="11.25">
      <c r="A4" s="837">
        <v>4213781</v>
      </c>
      <c r="B4" s="837" t="s">
        <v>1249</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1390</v>
      </c>
    </row>
    <row customHeight="1" ht="11.25">
      <c r="A10" s="837">
        <v>4213783</v>
      </c>
      <c r="B10" s="837" t="s">
        <v>1405</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F4911-F1D1-42D8-B463-4EADDA1EB3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3144</v>
      </c>
      <c r="B1" s="837" t="s">
        <v>3146</v>
      </c>
    </row>
    <row customHeight="1" ht="11.25">
      <c r="A2" s="837" t="s">
        <v>3147</v>
      </c>
      <c r="B2" s="837" t="s">
        <v>1503</v>
      </c>
    </row>
    <row customHeight="1" ht="11.25">
      <c r="A3" s="837" t="s">
        <v>3148</v>
      </c>
      <c r="B3" s="837" t="s">
        <v>1513</v>
      </c>
    </row>
    <row customHeight="1" ht="11.25">
      <c r="A4" s="837" t="s">
        <v>118</v>
      </c>
      <c r="B4" s="837" t="s">
        <v>1522</v>
      </c>
    </row>
    <row customHeight="1" ht="11.25">
      <c r="A5" s="837" t="s">
        <v>3149</v>
      </c>
      <c r="B5" s="837" t="s">
        <v>1531</v>
      </c>
    </row>
    <row customHeight="1" ht="11.25">
      <c r="A6" s="837" t="s">
        <v>3150</v>
      </c>
      <c r="B6" s="837" t="s">
        <v>1537</v>
      </c>
    </row>
    <row customHeight="1" ht="11.25">
      <c r="A7" s="837" t="s">
        <v>3151</v>
      </c>
      <c r="B7" s="837" t="s">
        <v>1545</v>
      </c>
    </row>
    <row customHeight="1" ht="11.25">
      <c r="A8" s="837" t="s">
        <v>3152</v>
      </c>
      <c r="B8" s="837" t="s">
        <v>1551</v>
      </c>
    </row>
    <row customHeight="1" ht="11.25">
      <c r="A9" s="837" t="s">
        <v>3153</v>
      </c>
      <c r="B9" s="837" t="s">
        <v>1557</v>
      </c>
    </row>
    <row customHeight="1" ht="11.25">
      <c r="A10" s="837" t="s">
        <v>3154</v>
      </c>
      <c r="B10" s="837" t="s">
        <v>1561</v>
      </c>
    </row>
    <row customHeight="1" ht="11.25">
      <c r="A11" s="837" t="s">
        <v>3155</v>
      </c>
      <c r="B11"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DE9AF-35C3-EDFA-A6E5-D11C945C694C}" mc:Ignorable="x14ac xr xr2 xr3">
  <sheetPr>
    <tabColor rgb="FFFFCC99"/>
  </sheetPr>
  <dimension ref="A1:G151"/>
  <sheetViews>
    <sheetView topLeftCell="A1" showGridLines="0" workbookViewId="0">
      <selection activeCell="A1" sqref="A1"/>
    </sheetView>
  </sheetViews>
  <sheetFormatPr customHeight="1" defaultRowHeight="11.25"/>
  <sheetData>
    <row customHeight="1" ht="11.25">
      <c r="A1" s="375" t="s">
        <v>2702</v>
      </c>
      <c r="B1" s="375" t="s">
        <v>2703</v>
      </c>
      <c r="C1" s="375" t="s">
        <v>2704</v>
      </c>
      <c r="D1" s="375" t="s">
        <v>2705</v>
      </c>
      <c r="E1" s="0" t="s">
        <v>2706</v>
      </c>
      <c r="F1" s="0" t="s">
        <v>2707</v>
      </c>
      <c r="G1" s="0" t="s">
        <v>2708</v>
      </c>
    </row>
    <row customHeight="1" ht="11.25">
      <c r="A2" s="0" t="s">
        <v>16</v>
      </c>
      <c r="B2" s="0" t="s">
        <v>2709</v>
      </c>
      <c r="C2" s="0" t="s">
        <v>2710</v>
      </c>
      <c r="D2" s="0" t="s">
        <v>2709</v>
      </c>
      <c r="E2" s="0" t="s">
        <v>2710</v>
      </c>
      <c r="F2" s="0" t="s">
        <v>2711</v>
      </c>
      <c r="G2" s="0" t="s">
        <v>109</v>
      </c>
    </row>
    <row customHeight="1" ht="11.25">
      <c r="A3" s="0" t="s">
        <v>16</v>
      </c>
      <c r="B3" s="0" t="s">
        <v>2712</v>
      </c>
      <c r="C3" s="0" t="s">
        <v>2713</v>
      </c>
      <c r="D3" s="0" t="s">
        <v>2712</v>
      </c>
      <c r="E3" s="0" t="s">
        <v>2713</v>
      </c>
      <c r="F3" s="0" t="s">
        <v>2714</v>
      </c>
      <c r="G3" s="0" t="s">
        <v>110</v>
      </c>
    </row>
    <row customHeight="1" ht="11.25">
      <c r="A4" s="0" t="s">
        <v>16</v>
      </c>
      <c r="B4" s="0" t="s">
        <v>2712</v>
      </c>
      <c r="C4" s="0" t="s">
        <v>2713</v>
      </c>
      <c r="D4" s="0" t="s">
        <v>2715</v>
      </c>
      <c r="E4" s="0" t="s">
        <v>2716</v>
      </c>
      <c r="F4" s="0" t="s">
        <v>2717</v>
      </c>
      <c r="G4" s="0" t="s">
        <v>89</v>
      </c>
    </row>
    <row customHeight="1" ht="11.25">
      <c r="A5" s="0" t="s">
        <v>16</v>
      </c>
      <c r="B5" s="0" t="s">
        <v>2712</v>
      </c>
      <c r="C5" s="0" t="s">
        <v>2713</v>
      </c>
      <c r="D5" s="0" t="s">
        <v>2718</v>
      </c>
      <c r="E5" s="0" t="s">
        <v>2719</v>
      </c>
      <c r="F5" s="0" t="s">
        <v>2720</v>
      </c>
      <c r="G5" s="0" t="s">
        <v>90</v>
      </c>
    </row>
    <row customHeight="1" ht="11.25">
      <c r="A6" s="0" t="s">
        <v>16</v>
      </c>
      <c r="B6" s="0" t="s">
        <v>2712</v>
      </c>
      <c r="C6" s="0" t="s">
        <v>2713</v>
      </c>
      <c r="D6" s="0" t="s">
        <v>2721</v>
      </c>
      <c r="E6" s="0" t="s">
        <v>2722</v>
      </c>
      <c r="F6" s="0" t="s">
        <v>2717</v>
      </c>
      <c r="G6" s="0" t="s">
        <v>111</v>
      </c>
    </row>
    <row customHeight="1" ht="11.25">
      <c r="A7" s="0" t="s">
        <v>16</v>
      </c>
      <c r="B7" s="0" t="s">
        <v>2712</v>
      </c>
      <c r="C7" s="0" t="s">
        <v>2713</v>
      </c>
      <c r="D7" s="0" t="s">
        <v>2723</v>
      </c>
      <c r="E7" s="0" t="s">
        <v>2724</v>
      </c>
      <c r="F7" s="0" t="s">
        <v>2717</v>
      </c>
      <c r="G7" s="0" t="s">
        <v>91</v>
      </c>
    </row>
    <row customHeight="1" ht="11.25">
      <c r="A8" s="0" t="s">
        <v>16</v>
      </c>
      <c r="B8" s="0" t="s">
        <v>2712</v>
      </c>
      <c r="C8" s="0" t="s">
        <v>2713</v>
      </c>
      <c r="D8" s="0" t="s">
        <v>2725</v>
      </c>
      <c r="E8" s="0" t="s">
        <v>2726</v>
      </c>
      <c r="F8" s="0" t="s">
        <v>2717</v>
      </c>
      <c r="G8" s="0" t="s">
        <v>92</v>
      </c>
    </row>
    <row customHeight="1" ht="11.25">
      <c r="A9" s="0" t="s">
        <v>16</v>
      </c>
      <c r="B9" s="0" t="s">
        <v>2727</v>
      </c>
      <c r="C9" s="0" t="s">
        <v>2728</v>
      </c>
      <c r="D9" s="0" t="s">
        <v>2727</v>
      </c>
      <c r="E9" s="0" t="s">
        <v>2728</v>
      </c>
      <c r="F9" s="0" t="s">
        <v>2714</v>
      </c>
      <c r="G9" s="0" t="s">
        <v>112</v>
      </c>
    </row>
    <row customHeight="1" ht="11.25">
      <c r="A10" s="0" t="s">
        <v>16</v>
      </c>
      <c r="B10" s="0" t="s">
        <v>2727</v>
      </c>
      <c r="C10" s="0" t="s">
        <v>2728</v>
      </c>
      <c r="D10" s="0" t="s">
        <v>2729</v>
      </c>
      <c r="E10" s="0" t="s">
        <v>2730</v>
      </c>
      <c r="F10" s="0" t="s">
        <v>2717</v>
      </c>
      <c r="G10" s="0" t="s">
        <v>149</v>
      </c>
    </row>
    <row customHeight="1" ht="11.25">
      <c r="A11" s="0" t="s">
        <v>16</v>
      </c>
      <c r="B11" s="0" t="s">
        <v>2727</v>
      </c>
      <c r="C11" s="0" t="s">
        <v>2728</v>
      </c>
      <c r="D11" s="0" t="s">
        <v>2731</v>
      </c>
      <c r="E11" s="0" t="s">
        <v>2732</v>
      </c>
      <c r="F11" s="0" t="s">
        <v>2717</v>
      </c>
      <c r="G11" s="0" t="s">
        <v>150</v>
      </c>
    </row>
    <row customHeight="1" ht="11.25">
      <c r="A12" s="0" t="s">
        <v>16</v>
      </c>
      <c r="B12" s="0" t="s">
        <v>2727</v>
      </c>
      <c r="C12" s="0" t="s">
        <v>2728</v>
      </c>
      <c r="D12" s="0" t="s">
        <v>2733</v>
      </c>
      <c r="E12" s="0" t="s">
        <v>2734</v>
      </c>
      <c r="F12" s="0" t="s">
        <v>2717</v>
      </c>
      <c r="G12" s="0" t="s">
        <v>151</v>
      </c>
    </row>
    <row customHeight="1" ht="11.25">
      <c r="A13" s="0" t="s">
        <v>16</v>
      </c>
      <c r="B13" s="0" t="s">
        <v>2727</v>
      </c>
      <c r="C13" s="0" t="s">
        <v>2728</v>
      </c>
      <c r="D13" s="0" t="s">
        <v>2735</v>
      </c>
      <c r="E13" s="0" t="s">
        <v>2736</v>
      </c>
      <c r="F13" s="0" t="s">
        <v>2717</v>
      </c>
      <c r="G13" s="0" t="s">
        <v>152</v>
      </c>
    </row>
    <row customHeight="1" ht="11.25">
      <c r="A14" s="0" t="s">
        <v>16</v>
      </c>
      <c r="B14" s="0" t="s">
        <v>2737</v>
      </c>
      <c r="C14" s="0" t="s">
        <v>2738</v>
      </c>
      <c r="D14" s="0" t="s">
        <v>2739</v>
      </c>
      <c r="E14" s="0" t="s">
        <v>2740</v>
      </c>
      <c r="F14" s="0" t="s">
        <v>2741</v>
      </c>
      <c r="G14" s="0" t="s">
        <v>153</v>
      </c>
    </row>
    <row customHeight="1" ht="11.25">
      <c r="A15" s="0" t="s">
        <v>16</v>
      </c>
      <c r="B15" s="0" t="s">
        <v>2737</v>
      </c>
      <c r="C15" s="0" t="s">
        <v>2738</v>
      </c>
      <c r="D15" s="0" t="s">
        <v>2737</v>
      </c>
      <c r="E15" s="0" t="s">
        <v>2738</v>
      </c>
      <c r="F15" s="0" t="s">
        <v>2714</v>
      </c>
      <c r="G15" s="0" t="s">
        <v>154</v>
      </c>
    </row>
    <row customHeight="1" ht="11.25">
      <c r="A16" s="0" t="s">
        <v>16</v>
      </c>
      <c r="B16" s="0" t="s">
        <v>2737</v>
      </c>
      <c r="C16" s="0" t="s">
        <v>2738</v>
      </c>
      <c r="D16" s="0" t="s">
        <v>2742</v>
      </c>
      <c r="E16" s="0" t="s">
        <v>2743</v>
      </c>
      <c r="F16" s="0" t="s">
        <v>2717</v>
      </c>
      <c r="G16" s="0" t="s">
        <v>1465</v>
      </c>
    </row>
    <row customHeight="1" ht="11.25">
      <c r="A17" s="0" t="s">
        <v>16</v>
      </c>
      <c r="B17" s="0" t="s">
        <v>2737</v>
      </c>
      <c r="C17" s="0" t="s">
        <v>2738</v>
      </c>
      <c r="D17" s="0" t="s">
        <v>2744</v>
      </c>
      <c r="E17" s="0" t="s">
        <v>2745</v>
      </c>
      <c r="F17" s="0" t="s">
        <v>2717</v>
      </c>
      <c r="G17" s="0" t="s">
        <v>1471</v>
      </c>
    </row>
    <row customHeight="1" ht="11.25">
      <c r="A18" s="0" t="s">
        <v>16</v>
      </c>
      <c r="B18" s="0" t="s">
        <v>2737</v>
      </c>
      <c r="C18" s="0" t="s">
        <v>2738</v>
      </c>
      <c r="D18" s="0" t="s">
        <v>2746</v>
      </c>
      <c r="E18" s="0" t="s">
        <v>2747</v>
      </c>
      <c r="F18" s="0" t="s">
        <v>2717</v>
      </c>
      <c r="G18" s="0" t="s">
        <v>1483</v>
      </c>
    </row>
    <row customHeight="1" ht="11.25">
      <c r="A19" s="0" t="s">
        <v>16</v>
      </c>
      <c r="B19" s="0" t="s">
        <v>2737</v>
      </c>
      <c r="C19" s="0" t="s">
        <v>2738</v>
      </c>
      <c r="D19" s="0" t="s">
        <v>2748</v>
      </c>
      <c r="E19" s="0" t="s">
        <v>2749</v>
      </c>
      <c r="F19" s="0" t="s">
        <v>2717</v>
      </c>
      <c r="G19" s="0" t="s">
        <v>1497</v>
      </c>
    </row>
    <row customHeight="1" ht="11.25">
      <c r="A20" s="0" t="s">
        <v>16</v>
      </c>
      <c r="B20" s="0" t="s">
        <v>2737</v>
      </c>
      <c r="C20" s="0" t="s">
        <v>2738</v>
      </c>
      <c r="D20" s="0" t="s">
        <v>2750</v>
      </c>
      <c r="E20" s="0" t="s">
        <v>2751</v>
      </c>
      <c r="F20" s="0" t="s">
        <v>2717</v>
      </c>
      <c r="G20" s="0" t="s">
        <v>1509</v>
      </c>
    </row>
    <row customHeight="1" ht="11.25">
      <c r="A21" s="0" t="s">
        <v>16</v>
      </c>
      <c r="B21" s="0" t="s">
        <v>2737</v>
      </c>
      <c r="C21" s="0" t="s">
        <v>2738</v>
      </c>
      <c r="D21" s="0" t="s">
        <v>2752</v>
      </c>
      <c r="E21" s="0" t="s">
        <v>2753</v>
      </c>
      <c r="F21" s="0" t="s">
        <v>2717</v>
      </c>
      <c r="G21" s="0" t="s">
        <v>1518</v>
      </c>
    </row>
    <row customHeight="1" ht="11.25">
      <c r="A22" s="0" t="s">
        <v>16</v>
      </c>
      <c r="B22" s="0" t="s">
        <v>2737</v>
      </c>
      <c r="C22" s="0" t="s">
        <v>2738</v>
      </c>
      <c r="D22" s="0" t="s">
        <v>2754</v>
      </c>
      <c r="E22" s="0" t="s">
        <v>2755</v>
      </c>
      <c r="F22" s="0" t="s">
        <v>2717</v>
      </c>
      <c r="G22" s="0" t="s">
        <v>1534</v>
      </c>
    </row>
    <row customHeight="1" ht="11.25">
      <c r="A23" s="0" t="s">
        <v>16</v>
      </c>
      <c r="B23" s="0" t="s">
        <v>99</v>
      </c>
      <c r="C23" s="0" t="s">
        <v>2756</v>
      </c>
      <c r="D23" s="0" t="s">
        <v>2757</v>
      </c>
      <c r="E23" s="0" t="s">
        <v>2758</v>
      </c>
      <c r="F23" s="0" t="s">
        <v>2717</v>
      </c>
      <c r="G23" s="0" t="s">
        <v>1541</v>
      </c>
    </row>
    <row customHeight="1" ht="11.25">
      <c r="A24" s="0" t="s">
        <v>16</v>
      </c>
      <c r="B24" s="0" t="s">
        <v>99</v>
      </c>
      <c r="C24" s="0" t="s">
        <v>2756</v>
      </c>
      <c r="D24" s="0" t="s">
        <v>100</v>
      </c>
      <c r="E24" s="0" t="s">
        <v>101</v>
      </c>
      <c r="F24" s="0" t="s">
        <v>2720</v>
      </c>
      <c r="G24" s="0" t="s">
        <v>98</v>
      </c>
    </row>
    <row customHeight="1" ht="11.25">
      <c r="A25" s="0" t="s">
        <v>16</v>
      </c>
      <c r="B25" s="0" t="s">
        <v>99</v>
      </c>
      <c r="C25" s="0" t="s">
        <v>2756</v>
      </c>
      <c r="D25" s="0" t="s">
        <v>99</v>
      </c>
      <c r="E25" s="0" t="s">
        <v>2756</v>
      </c>
      <c r="F25" s="0" t="s">
        <v>2714</v>
      </c>
      <c r="G25" s="0" t="s">
        <v>1555</v>
      </c>
    </row>
    <row customHeight="1" ht="11.25">
      <c r="A26" s="0" t="s">
        <v>16</v>
      </c>
      <c r="B26" s="0" t="s">
        <v>99</v>
      </c>
      <c r="C26" s="0" t="s">
        <v>2756</v>
      </c>
      <c r="D26" s="0" t="s">
        <v>2759</v>
      </c>
      <c r="E26" s="0" t="s">
        <v>2760</v>
      </c>
      <c r="F26" s="0" t="s">
        <v>2717</v>
      </c>
      <c r="G26" s="0" t="s">
        <v>1559</v>
      </c>
    </row>
    <row customHeight="1" ht="11.25">
      <c r="A27" s="0" t="s">
        <v>16</v>
      </c>
      <c r="B27" s="0" t="s">
        <v>99</v>
      </c>
      <c r="C27" s="0" t="s">
        <v>2756</v>
      </c>
      <c r="D27" s="0" t="s">
        <v>2761</v>
      </c>
      <c r="E27" s="0" t="s">
        <v>2762</v>
      </c>
      <c r="F27" s="0" t="s">
        <v>2717</v>
      </c>
      <c r="G27" s="0" t="s">
        <v>1564</v>
      </c>
    </row>
    <row customHeight="1" ht="11.25">
      <c r="A28" s="0" t="s">
        <v>16</v>
      </c>
      <c r="B28" s="0" t="s">
        <v>2763</v>
      </c>
      <c r="C28" s="0" t="s">
        <v>2764</v>
      </c>
      <c r="D28" s="0" t="s">
        <v>2763</v>
      </c>
      <c r="E28" s="0" t="s">
        <v>2764</v>
      </c>
      <c r="F28" s="0" t="s">
        <v>2711</v>
      </c>
      <c r="G28" s="0" t="s">
        <v>1572</v>
      </c>
    </row>
    <row customHeight="1" ht="11.25">
      <c r="A29" s="0" t="s">
        <v>16</v>
      </c>
      <c r="B29" s="0" t="s">
        <v>2765</v>
      </c>
      <c r="C29" s="0" t="s">
        <v>2766</v>
      </c>
      <c r="D29" s="0" t="s">
        <v>2767</v>
      </c>
      <c r="E29" s="0" t="s">
        <v>2768</v>
      </c>
      <c r="F29" s="0" t="s">
        <v>2717</v>
      </c>
      <c r="G29" s="0" t="s">
        <v>1574</v>
      </c>
    </row>
    <row customHeight="1" ht="11.25">
      <c r="A30" s="0" t="s">
        <v>16</v>
      </c>
      <c r="B30" s="0" t="s">
        <v>2765</v>
      </c>
      <c r="C30" s="0" t="s">
        <v>2766</v>
      </c>
      <c r="D30" s="0" t="s">
        <v>2769</v>
      </c>
      <c r="E30" s="0" t="s">
        <v>2770</v>
      </c>
      <c r="F30" s="0" t="s">
        <v>2741</v>
      </c>
      <c r="G30" s="0" t="s">
        <v>1577</v>
      </c>
    </row>
    <row customHeight="1" ht="11.25">
      <c r="A31" s="0" t="s">
        <v>16</v>
      </c>
      <c r="B31" s="0" t="s">
        <v>2765</v>
      </c>
      <c r="C31" s="0" t="s">
        <v>2766</v>
      </c>
      <c r="D31" s="0" t="s">
        <v>2765</v>
      </c>
      <c r="E31" s="0" t="s">
        <v>2766</v>
      </c>
      <c r="F31" s="0" t="s">
        <v>2714</v>
      </c>
      <c r="G31" s="0" t="s">
        <v>1583</v>
      </c>
    </row>
    <row customHeight="1" ht="11.25">
      <c r="A32" s="0" t="s">
        <v>16</v>
      </c>
      <c r="B32" s="0" t="s">
        <v>2765</v>
      </c>
      <c r="C32" s="0" t="s">
        <v>2766</v>
      </c>
      <c r="D32" s="0" t="s">
        <v>2771</v>
      </c>
      <c r="E32" s="0" t="s">
        <v>2772</v>
      </c>
      <c r="F32" s="0" t="s">
        <v>2717</v>
      </c>
      <c r="G32" s="0" t="s">
        <v>1585</v>
      </c>
    </row>
    <row customHeight="1" ht="11.25">
      <c r="A33" s="0" t="s">
        <v>16</v>
      </c>
      <c r="B33" s="0" t="s">
        <v>2773</v>
      </c>
      <c r="C33" s="0" t="s">
        <v>2774</v>
      </c>
      <c r="D33" s="0" t="s">
        <v>2773</v>
      </c>
      <c r="E33" s="0" t="s">
        <v>2774</v>
      </c>
      <c r="F33" s="0" t="s">
        <v>2711</v>
      </c>
      <c r="G33" s="0" t="s">
        <v>1587</v>
      </c>
    </row>
    <row customHeight="1" ht="11.25">
      <c r="A34" s="0" t="s">
        <v>16</v>
      </c>
      <c r="B34" s="0" t="s">
        <v>2775</v>
      </c>
      <c r="C34" s="0" t="s">
        <v>2776</v>
      </c>
      <c r="D34" s="0" t="s">
        <v>2777</v>
      </c>
      <c r="E34" s="0" t="s">
        <v>2778</v>
      </c>
      <c r="F34" s="0" t="s">
        <v>2720</v>
      </c>
      <c r="G34" s="0" t="s">
        <v>1589</v>
      </c>
    </row>
    <row customHeight="1" ht="11.25">
      <c r="A35" s="0" t="s">
        <v>16</v>
      </c>
      <c r="B35" s="0" t="s">
        <v>2775</v>
      </c>
      <c r="C35" s="0" t="s">
        <v>2776</v>
      </c>
      <c r="D35" s="0" t="s">
        <v>2779</v>
      </c>
      <c r="E35" s="0" t="s">
        <v>2780</v>
      </c>
      <c r="F35" s="0" t="s">
        <v>2717</v>
      </c>
      <c r="G35" s="0" t="s">
        <v>1594</v>
      </c>
    </row>
    <row customHeight="1" ht="11.25">
      <c r="A36" s="0" t="s">
        <v>16</v>
      </c>
      <c r="B36" s="0" t="s">
        <v>2775</v>
      </c>
      <c r="C36" s="0" t="s">
        <v>2776</v>
      </c>
      <c r="D36" s="0" t="s">
        <v>2775</v>
      </c>
      <c r="E36" s="0" t="s">
        <v>2776</v>
      </c>
      <c r="F36" s="0" t="s">
        <v>2714</v>
      </c>
      <c r="G36" s="0" t="s">
        <v>1599</v>
      </c>
    </row>
    <row customHeight="1" ht="11.25">
      <c r="A37" s="0" t="s">
        <v>16</v>
      </c>
      <c r="B37" s="0" t="s">
        <v>2775</v>
      </c>
      <c r="C37" s="0" t="s">
        <v>2776</v>
      </c>
      <c r="D37" s="0" t="s">
        <v>2781</v>
      </c>
      <c r="E37" s="0" t="s">
        <v>2782</v>
      </c>
      <c r="F37" s="0" t="s">
        <v>2717</v>
      </c>
      <c r="G37" s="0" t="s">
        <v>1603</v>
      </c>
    </row>
    <row customHeight="1" ht="11.25">
      <c r="A38" s="0" t="s">
        <v>16</v>
      </c>
      <c r="B38" s="0" t="s">
        <v>2783</v>
      </c>
      <c r="C38" s="0" t="s">
        <v>2784</v>
      </c>
      <c r="D38" s="0" t="s">
        <v>2785</v>
      </c>
      <c r="E38" s="0" t="s">
        <v>2786</v>
      </c>
      <c r="F38" s="0" t="s">
        <v>2717</v>
      </c>
      <c r="G38" s="0" t="s">
        <v>1611</v>
      </c>
    </row>
    <row customHeight="1" ht="11.25">
      <c r="A39" s="0" t="s">
        <v>16</v>
      </c>
      <c r="B39" s="0" t="s">
        <v>2783</v>
      </c>
      <c r="C39" s="0" t="s">
        <v>2784</v>
      </c>
      <c r="D39" s="0" t="s">
        <v>2787</v>
      </c>
      <c r="E39" s="0" t="s">
        <v>2788</v>
      </c>
      <c r="F39" s="0" t="s">
        <v>2717</v>
      </c>
      <c r="G39" s="0" t="s">
        <v>1617</v>
      </c>
    </row>
    <row customHeight="1" ht="11.25">
      <c r="A40" s="0" t="s">
        <v>16</v>
      </c>
      <c r="B40" s="0" t="s">
        <v>2783</v>
      </c>
      <c r="C40" s="0" t="s">
        <v>2784</v>
      </c>
      <c r="D40" s="0" t="s">
        <v>2789</v>
      </c>
      <c r="E40" s="0" t="s">
        <v>2790</v>
      </c>
      <c r="F40" s="0" t="s">
        <v>2717</v>
      </c>
      <c r="G40" s="0" t="s">
        <v>1622</v>
      </c>
    </row>
    <row customHeight="1" ht="11.25">
      <c r="A41" s="0" t="s">
        <v>16</v>
      </c>
      <c r="B41" s="0" t="s">
        <v>2783</v>
      </c>
      <c r="C41" s="0" t="s">
        <v>2784</v>
      </c>
      <c r="D41" s="0" t="s">
        <v>2783</v>
      </c>
      <c r="E41" s="0" t="s">
        <v>2784</v>
      </c>
      <c r="F41" s="0" t="s">
        <v>2714</v>
      </c>
      <c r="G41" s="0" t="s">
        <v>1626</v>
      </c>
    </row>
    <row customHeight="1" ht="11.25">
      <c r="A42" s="0" t="s">
        <v>16</v>
      </c>
      <c r="B42" s="0" t="s">
        <v>2783</v>
      </c>
      <c r="C42" s="0" t="s">
        <v>2784</v>
      </c>
      <c r="D42" s="0" t="s">
        <v>2791</v>
      </c>
      <c r="E42" s="0" t="s">
        <v>2792</v>
      </c>
      <c r="F42" s="0" t="s">
        <v>2720</v>
      </c>
      <c r="G42" s="0" t="s">
        <v>1629</v>
      </c>
    </row>
    <row customHeight="1" ht="11.25">
      <c r="A43" s="0" t="s">
        <v>16</v>
      </c>
      <c r="B43" s="0" t="s">
        <v>2783</v>
      </c>
      <c r="C43" s="0" t="s">
        <v>2784</v>
      </c>
      <c r="D43" s="0" t="s">
        <v>2793</v>
      </c>
      <c r="E43" s="0" t="s">
        <v>2794</v>
      </c>
      <c r="F43" s="0" t="s">
        <v>2717</v>
      </c>
      <c r="G43" s="0" t="s">
        <v>1636</v>
      </c>
    </row>
    <row customHeight="1" ht="11.25">
      <c r="A44" s="0" t="s">
        <v>16</v>
      </c>
      <c r="B44" s="0" t="s">
        <v>2795</v>
      </c>
      <c r="C44" s="0" t="s">
        <v>2796</v>
      </c>
      <c r="D44" s="0" t="s">
        <v>2797</v>
      </c>
      <c r="E44" s="0" t="s">
        <v>2798</v>
      </c>
      <c r="F44" s="0" t="s">
        <v>2720</v>
      </c>
      <c r="G44" s="0" t="s">
        <v>1645</v>
      </c>
    </row>
    <row customHeight="1" ht="11.25">
      <c r="A45" s="0" t="s">
        <v>16</v>
      </c>
      <c r="B45" s="0" t="s">
        <v>2795</v>
      </c>
      <c r="C45" s="0" t="s">
        <v>2796</v>
      </c>
      <c r="D45" s="0" t="s">
        <v>2795</v>
      </c>
      <c r="E45" s="0" t="s">
        <v>2796</v>
      </c>
      <c r="F45" s="0" t="s">
        <v>2714</v>
      </c>
      <c r="G45" s="0" t="s">
        <v>1650</v>
      </c>
    </row>
    <row customHeight="1" ht="11.25">
      <c r="A46" s="0" t="s">
        <v>16</v>
      </c>
      <c r="B46" s="0" t="s">
        <v>2795</v>
      </c>
      <c r="C46" s="0" t="s">
        <v>2796</v>
      </c>
      <c r="D46" s="0" t="s">
        <v>2799</v>
      </c>
      <c r="E46" s="0" t="s">
        <v>2800</v>
      </c>
      <c r="F46" s="0" t="s">
        <v>2717</v>
      </c>
      <c r="G46" s="0" t="s">
        <v>1654</v>
      </c>
    </row>
    <row customHeight="1" ht="11.25">
      <c r="A47" s="0" t="s">
        <v>16</v>
      </c>
      <c r="B47" s="0" t="s">
        <v>2795</v>
      </c>
      <c r="C47" s="0" t="s">
        <v>2796</v>
      </c>
      <c r="D47" s="0" t="s">
        <v>2801</v>
      </c>
      <c r="E47" s="0" t="s">
        <v>2802</v>
      </c>
      <c r="F47" s="0" t="s">
        <v>2717</v>
      </c>
      <c r="G47" s="0" t="s">
        <v>1660</v>
      </c>
    </row>
    <row customHeight="1" ht="11.25">
      <c r="A48" s="0" t="s">
        <v>16</v>
      </c>
      <c r="B48" s="0" t="s">
        <v>2795</v>
      </c>
      <c r="C48" s="0" t="s">
        <v>2796</v>
      </c>
      <c r="D48" s="0" t="s">
        <v>2803</v>
      </c>
      <c r="E48" s="0" t="s">
        <v>2804</v>
      </c>
      <c r="F48" s="0" t="s">
        <v>2717</v>
      </c>
      <c r="G48" s="0" t="s">
        <v>1664</v>
      </c>
    </row>
    <row customHeight="1" ht="11.25">
      <c r="A49" s="0" t="s">
        <v>16</v>
      </c>
      <c r="B49" s="0" t="s">
        <v>2805</v>
      </c>
      <c r="C49" s="0" t="s">
        <v>2806</v>
      </c>
      <c r="D49" s="0" t="s">
        <v>2805</v>
      </c>
      <c r="E49" s="0" t="s">
        <v>2806</v>
      </c>
      <c r="F49" s="0" t="s">
        <v>2711</v>
      </c>
      <c r="G49" s="0" t="s">
        <v>1666</v>
      </c>
    </row>
    <row customHeight="1" ht="11.25">
      <c r="A50" s="0" t="s">
        <v>16</v>
      </c>
      <c r="B50" s="0" t="s">
        <v>2807</v>
      </c>
      <c r="C50" s="0" t="s">
        <v>2808</v>
      </c>
      <c r="D50" s="0" t="s">
        <v>2807</v>
      </c>
      <c r="E50" s="0" t="s">
        <v>2808</v>
      </c>
      <c r="F50" s="0" t="s">
        <v>2711</v>
      </c>
      <c r="G50" s="0" t="s">
        <v>1670</v>
      </c>
    </row>
    <row customHeight="1" ht="11.25">
      <c r="A51" s="0" t="s">
        <v>16</v>
      </c>
      <c r="B51" s="0" t="s">
        <v>2809</v>
      </c>
      <c r="C51" s="0" t="s">
        <v>2810</v>
      </c>
      <c r="D51" s="0" t="s">
        <v>2811</v>
      </c>
      <c r="E51" s="0" t="s">
        <v>2812</v>
      </c>
      <c r="F51" s="0" t="s">
        <v>2717</v>
      </c>
      <c r="G51" s="0" t="s">
        <v>1675</v>
      </c>
    </row>
    <row customHeight="1" ht="11.25">
      <c r="A52" s="0" t="s">
        <v>16</v>
      </c>
      <c r="B52" s="0" t="s">
        <v>2809</v>
      </c>
      <c r="C52" s="0" t="s">
        <v>2810</v>
      </c>
      <c r="D52" s="0" t="s">
        <v>2813</v>
      </c>
      <c r="E52" s="0" t="s">
        <v>2814</v>
      </c>
      <c r="F52" s="0" t="s">
        <v>2717</v>
      </c>
      <c r="G52" s="0" t="s">
        <v>1679</v>
      </c>
    </row>
    <row customHeight="1" ht="11.25">
      <c r="A53" s="0" t="s">
        <v>16</v>
      </c>
      <c r="B53" s="0" t="s">
        <v>2809</v>
      </c>
      <c r="C53" s="0" t="s">
        <v>2810</v>
      </c>
      <c r="D53" s="0" t="s">
        <v>2815</v>
      </c>
      <c r="E53" s="0" t="s">
        <v>2816</v>
      </c>
      <c r="F53" s="0" t="s">
        <v>2741</v>
      </c>
      <c r="G53" s="0" t="s">
        <v>1681</v>
      </c>
    </row>
    <row customHeight="1" ht="11.25">
      <c r="A54" s="0" t="s">
        <v>16</v>
      </c>
      <c r="B54" s="0" t="s">
        <v>2809</v>
      </c>
      <c r="C54" s="0" t="s">
        <v>2810</v>
      </c>
      <c r="D54" s="0" t="s">
        <v>2809</v>
      </c>
      <c r="E54" s="0" t="s">
        <v>2810</v>
      </c>
      <c r="F54" s="0" t="s">
        <v>2714</v>
      </c>
      <c r="G54" s="0" t="s">
        <v>1684</v>
      </c>
    </row>
    <row customHeight="1" ht="11.25">
      <c r="A55" s="0" t="s">
        <v>16</v>
      </c>
      <c r="B55" s="0" t="s">
        <v>2809</v>
      </c>
      <c r="C55" s="0" t="s">
        <v>2810</v>
      </c>
      <c r="D55" s="0" t="s">
        <v>2817</v>
      </c>
      <c r="E55" s="0" t="s">
        <v>2818</v>
      </c>
      <c r="F55" s="0" t="s">
        <v>2717</v>
      </c>
      <c r="G55" s="0" t="s">
        <v>1688</v>
      </c>
    </row>
    <row customHeight="1" ht="11.25">
      <c r="A56" s="0" t="s">
        <v>16</v>
      </c>
      <c r="B56" s="0" t="s">
        <v>2809</v>
      </c>
      <c r="C56" s="0" t="s">
        <v>2810</v>
      </c>
      <c r="D56" s="0" t="s">
        <v>2819</v>
      </c>
      <c r="E56" s="0" t="s">
        <v>2820</v>
      </c>
      <c r="F56" s="0" t="s">
        <v>2717</v>
      </c>
      <c r="G56" s="0" t="s">
        <v>1691</v>
      </c>
    </row>
    <row customHeight="1" ht="11.25">
      <c r="A57" s="0" t="s">
        <v>16</v>
      </c>
      <c r="B57" s="0" t="s">
        <v>2809</v>
      </c>
      <c r="C57" s="0" t="s">
        <v>2810</v>
      </c>
      <c r="D57" s="0" t="s">
        <v>2821</v>
      </c>
      <c r="E57" s="0" t="s">
        <v>2822</v>
      </c>
      <c r="F57" s="0" t="s">
        <v>2717</v>
      </c>
      <c r="G57" s="0" t="s">
        <v>1694</v>
      </c>
    </row>
    <row customHeight="1" ht="11.25">
      <c r="A58" s="0" t="s">
        <v>16</v>
      </c>
      <c r="B58" s="0" t="s">
        <v>2823</v>
      </c>
      <c r="C58" s="0" t="s">
        <v>2824</v>
      </c>
      <c r="D58" s="0" t="s">
        <v>2823</v>
      </c>
      <c r="E58" s="0" t="s">
        <v>2824</v>
      </c>
      <c r="F58" s="0" t="s">
        <v>2711</v>
      </c>
      <c r="G58" s="0" t="s">
        <v>1697</v>
      </c>
    </row>
    <row customHeight="1" ht="11.25">
      <c r="A59" s="0" t="s">
        <v>16</v>
      </c>
      <c r="B59" s="0" t="s">
        <v>2825</v>
      </c>
      <c r="C59" s="0" t="s">
        <v>2826</v>
      </c>
      <c r="D59" s="0" t="s">
        <v>2827</v>
      </c>
      <c r="E59" s="0" t="s">
        <v>2828</v>
      </c>
      <c r="F59" s="0" t="s">
        <v>2717</v>
      </c>
      <c r="G59" s="0" t="s">
        <v>1701</v>
      </c>
    </row>
    <row customHeight="1" ht="11.25">
      <c r="A60" s="0" t="s">
        <v>16</v>
      </c>
      <c r="B60" s="0" t="s">
        <v>2825</v>
      </c>
      <c r="C60" s="0" t="s">
        <v>2826</v>
      </c>
      <c r="D60" s="0" t="s">
        <v>2829</v>
      </c>
      <c r="E60" s="0" t="s">
        <v>2830</v>
      </c>
      <c r="F60" s="0" t="s">
        <v>2717</v>
      </c>
      <c r="G60" s="0" t="s">
        <v>1704</v>
      </c>
    </row>
    <row customHeight="1" ht="11.25">
      <c r="A61" s="0" t="s">
        <v>16</v>
      </c>
      <c r="B61" s="0" t="s">
        <v>2825</v>
      </c>
      <c r="C61" s="0" t="s">
        <v>2826</v>
      </c>
      <c r="D61" s="0" t="s">
        <v>2831</v>
      </c>
      <c r="E61" s="0" t="s">
        <v>2832</v>
      </c>
      <c r="F61" s="0" t="s">
        <v>2741</v>
      </c>
      <c r="G61" s="0" t="s">
        <v>2833</v>
      </c>
    </row>
    <row customHeight="1" ht="11.25">
      <c r="A62" s="0" t="s">
        <v>16</v>
      </c>
      <c r="B62" s="0" t="s">
        <v>2825</v>
      </c>
      <c r="C62" s="0" t="s">
        <v>2826</v>
      </c>
      <c r="D62" s="0" t="s">
        <v>2834</v>
      </c>
      <c r="E62" s="0" t="s">
        <v>2835</v>
      </c>
      <c r="F62" s="0" t="s">
        <v>2717</v>
      </c>
      <c r="G62" s="0" t="s">
        <v>2836</v>
      </c>
    </row>
    <row customHeight="1" ht="11.25">
      <c r="A63" s="0" t="s">
        <v>16</v>
      </c>
      <c r="B63" s="0" t="s">
        <v>2825</v>
      </c>
      <c r="C63" s="0" t="s">
        <v>2826</v>
      </c>
      <c r="D63" s="0" t="s">
        <v>2825</v>
      </c>
      <c r="E63" s="0" t="s">
        <v>2826</v>
      </c>
      <c r="F63" s="0" t="s">
        <v>2714</v>
      </c>
      <c r="G63" s="0" t="s">
        <v>2837</v>
      </c>
    </row>
    <row customHeight="1" ht="11.25">
      <c r="A64" s="0" t="s">
        <v>16</v>
      </c>
      <c r="B64" s="0" t="s">
        <v>2838</v>
      </c>
      <c r="C64" s="0" t="s">
        <v>2839</v>
      </c>
      <c r="D64" s="0" t="s">
        <v>2840</v>
      </c>
      <c r="E64" s="0" t="s">
        <v>2841</v>
      </c>
      <c r="F64" s="0" t="s">
        <v>2717</v>
      </c>
      <c r="G64" s="0" t="s">
        <v>2842</v>
      </c>
    </row>
    <row customHeight="1" ht="11.25">
      <c r="A65" s="0" t="s">
        <v>16</v>
      </c>
      <c r="B65" s="0" t="s">
        <v>2838</v>
      </c>
      <c r="C65" s="0" t="s">
        <v>2839</v>
      </c>
      <c r="D65" s="0" t="s">
        <v>2843</v>
      </c>
      <c r="E65" s="0" t="s">
        <v>2844</v>
      </c>
      <c r="F65" s="0" t="s">
        <v>2717</v>
      </c>
      <c r="G65" s="0" t="s">
        <v>2845</v>
      </c>
    </row>
    <row customHeight="1" ht="11.25">
      <c r="A66" s="0" t="s">
        <v>16</v>
      </c>
      <c r="B66" s="0" t="s">
        <v>2838</v>
      </c>
      <c r="C66" s="0" t="s">
        <v>2839</v>
      </c>
      <c r="D66" s="0" t="s">
        <v>2846</v>
      </c>
      <c r="E66" s="0" t="s">
        <v>2847</v>
      </c>
      <c r="F66" s="0" t="s">
        <v>2717</v>
      </c>
      <c r="G66" s="0" t="s">
        <v>2848</v>
      </c>
    </row>
    <row customHeight="1" ht="11.25">
      <c r="A67" s="0" t="s">
        <v>16</v>
      </c>
      <c r="B67" s="0" t="s">
        <v>2838</v>
      </c>
      <c r="C67" s="0" t="s">
        <v>2839</v>
      </c>
      <c r="D67" s="0" t="s">
        <v>2849</v>
      </c>
      <c r="E67" s="0" t="s">
        <v>2850</v>
      </c>
      <c r="F67" s="0" t="s">
        <v>2741</v>
      </c>
      <c r="G67" s="0" t="s">
        <v>2022</v>
      </c>
    </row>
    <row customHeight="1" ht="11.25">
      <c r="A68" s="0" t="s">
        <v>16</v>
      </c>
      <c r="B68" s="0" t="s">
        <v>2838</v>
      </c>
      <c r="C68" s="0" t="s">
        <v>2839</v>
      </c>
      <c r="D68" s="0" t="s">
        <v>2838</v>
      </c>
      <c r="E68" s="0" t="s">
        <v>2839</v>
      </c>
      <c r="F68" s="0" t="s">
        <v>2714</v>
      </c>
      <c r="G68" s="0" t="s">
        <v>2851</v>
      </c>
    </row>
    <row customHeight="1" ht="11.25">
      <c r="A69" s="0" t="s">
        <v>16</v>
      </c>
      <c r="B69" s="0" t="s">
        <v>2838</v>
      </c>
      <c r="C69" s="0" t="s">
        <v>2839</v>
      </c>
      <c r="D69" s="0" t="s">
        <v>2852</v>
      </c>
      <c r="E69" s="0" t="s">
        <v>2853</v>
      </c>
      <c r="F69" s="0" t="s">
        <v>2717</v>
      </c>
      <c r="G69" s="0" t="s">
        <v>2225</v>
      </c>
    </row>
    <row customHeight="1" ht="11.25">
      <c r="A70" s="0" t="s">
        <v>16</v>
      </c>
      <c r="B70" s="0" t="s">
        <v>2854</v>
      </c>
      <c r="C70" s="0" t="s">
        <v>2855</v>
      </c>
      <c r="D70" s="0" t="s">
        <v>2854</v>
      </c>
      <c r="E70" s="0" t="s">
        <v>2855</v>
      </c>
      <c r="F70" s="0" t="s">
        <v>2711</v>
      </c>
      <c r="G70" s="0" t="s">
        <v>2856</v>
      </c>
    </row>
    <row customHeight="1" ht="11.25">
      <c r="A71" s="0" t="s">
        <v>16</v>
      </c>
      <c r="B71" s="0" t="s">
        <v>2857</v>
      </c>
      <c r="C71" s="0" t="s">
        <v>2858</v>
      </c>
      <c r="D71" s="0" t="s">
        <v>2859</v>
      </c>
      <c r="E71" s="0" t="s">
        <v>2860</v>
      </c>
      <c r="F71" s="0" t="s">
        <v>2717</v>
      </c>
      <c r="G71" s="0" t="s">
        <v>2861</v>
      </c>
    </row>
    <row customHeight="1" ht="11.25">
      <c r="A72" s="0" t="s">
        <v>16</v>
      </c>
      <c r="B72" s="0" t="s">
        <v>2857</v>
      </c>
      <c r="C72" s="0" t="s">
        <v>2858</v>
      </c>
      <c r="D72" s="0" t="s">
        <v>2862</v>
      </c>
      <c r="E72" s="0" t="s">
        <v>2863</v>
      </c>
      <c r="F72" s="0" t="s">
        <v>2717</v>
      </c>
      <c r="G72" s="0" t="s">
        <v>2864</v>
      </c>
    </row>
    <row customHeight="1" ht="11.25">
      <c r="A73" s="0" t="s">
        <v>16</v>
      </c>
      <c r="B73" s="0" t="s">
        <v>2857</v>
      </c>
      <c r="C73" s="0" t="s">
        <v>2858</v>
      </c>
      <c r="D73" s="0" t="s">
        <v>2865</v>
      </c>
      <c r="E73" s="0" t="s">
        <v>2866</v>
      </c>
      <c r="F73" s="0" t="s">
        <v>2717</v>
      </c>
      <c r="G73" s="0" t="s">
        <v>2867</v>
      </c>
    </row>
    <row customHeight="1" ht="11.25">
      <c r="A74" s="0" t="s">
        <v>16</v>
      </c>
      <c r="B74" s="0" t="s">
        <v>2857</v>
      </c>
      <c r="C74" s="0" t="s">
        <v>2858</v>
      </c>
      <c r="D74" s="0" t="s">
        <v>2857</v>
      </c>
      <c r="E74" s="0" t="s">
        <v>2858</v>
      </c>
      <c r="F74" s="0" t="s">
        <v>2714</v>
      </c>
      <c r="G74" s="0" t="s">
        <v>2868</v>
      </c>
    </row>
    <row customHeight="1" ht="11.25">
      <c r="A75" s="0" t="s">
        <v>16</v>
      </c>
      <c r="B75" s="0" t="s">
        <v>2857</v>
      </c>
      <c r="C75" s="0" t="s">
        <v>2858</v>
      </c>
      <c r="D75" s="0" t="s">
        <v>2869</v>
      </c>
      <c r="E75" s="0" t="s">
        <v>2870</v>
      </c>
      <c r="F75" s="0" t="s">
        <v>2741</v>
      </c>
      <c r="G75" s="0" t="s">
        <v>2871</v>
      </c>
    </row>
    <row customHeight="1" ht="11.25">
      <c r="A76" s="0" t="s">
        <v>16</v>
      </c>
      <c r="B76" s="0" t="s">
        <v>2857</v>
      </c>
      <c r="C76" s="0" t="s">
        <v>2858</v>
      </c>
      <c r="D76" s="0" t="s">
        <v>2852</v>
      </c>
      <c r="E76" s="0" t="s">
        <v>2872</v>
      </c>
      <c r="F76" s="0" t="s">
        <v>2717</v>
      </c>
      <c r="G76" s="0" t="s">
        <v>2873</v>
      </c>
    </row>
    <row customHeight="1" ht="11.25">
      <c r="A77" s="0" t="s">
        <v>16</v>
      </c>
      <c r="B77" s="0" t="s">
        <v>2874</v>
      </c>
      <c r="C77" s="0" t="s">
        <v>2875</v>
      </c>
      <c r="D77" s="0" t="s">
        <v>2876</v>
      </c>
      <c r="E77" s="0" t="s">
        <v>2877</v>
      </c>
      <c r="F77" s="0" t="s">
        <v>2717</v>
      </c>
      <c r="G77" s="0" t="s">
        <v>2878</v>
      </c>
    </row>
    <row customHeight="1" ht="11.25">
      <c r="A78" s="0" t="s">
        <v>16</v>
      </c>
      <c r="B78" s="0" t="s">
        <v>2874</v>
      </c>
      <c r="C78" s="0" t="s">
        <v>2875</v>
      </c>
      <c r="D78" s="0" t="s">
        <v>2879</v>
      </c>
      <c r="E78" s="0" t="s">
        <v>2880</v>
      </c>
      <c r="F78" s="0" t="s">
        <v>2717</v>
      </c>
      <c r="G78" s="0" t="s">
        <v>2881</v>
      </c>
    </row>
    <row customHeight="1" ht="11.25">
      <c r="A79" s="0" t="s">
        <v>16</v>
      </c>
      <c r="B79" s="0" t="s">
        <v>2874</v>
      </c>
      <c r="C79" s="0" t="s">
        <v>2875</v>
      </c>
      <c r="D79" s="0" t="s">
        <v>2882</v>
      </c>
      <c r="E79" s="0" t="s">
        <v>2883</v>
      </c>
      <c r="F79" s="0" t="s">
        <v>2717</v>
      </c>
      <c r="G79" s="0" t="s">
        <v>2884</v>
      </c>
    </row>
    <row customHeight="1" ht="11.25">
      <c r="A80" s="0" t="s">
        <v>16</v>
      </c>
      <c r="B80" s="0" t="s">
        <v>2874</v>
      </c>
      <c r="C80" s="0" t="s">
        <v>2875</v>
      </c>
      <c r="D80" s="0" t="s">
        <v>2885</v>
      </c>
      <c r="E80" s="0" t="s">
        <v>2886</v>
      </c>
      <c r="F80" s="0" t="s">
        <v>2741</v>
      </c>
      <c r="G80" s="0" t="s">
        <v>2887</v>
      </c>
    </row>
    <row customHeight="1" ht="11.25">
      <c r="A81" s="0" t="s">
        <v>16</v>
      </c>
      <c r="B81" s="0" t="s">
        <v>2874</v>
      </c>
      <c r="C81" s="0" t="s">
        <v>2875</v>
      </c>
      <c r="D81" s="0" t="s">
        <v>2888</v>
      </c>
      <c r="E81" s="0" t="s">
        <v>2889</v>
      </c>
      <c r="F81" s="0" t="s">
        <v>2717</v>
      </c>
      <c r="G81" s="0" t="s">
        <v>2890</v>
      </c>
    </row>
    <row customHeight="1" ht="11.25">
      <c r="A82" s="0" t="s">
        <v>16</v>
      </c>
      <c r="B82" s="0" t="s">
        <v>2874</v>
      </c>
      <c r="C82" s="0" t="s">
        <v>2875</v>
      </c>
      <c r="D82" s="0" t="s">
        <v>2874</v>
      </c>
      <c r="E82" s="0" t="s">
        <v>2875</v>
      </c>
      <c r="F82" s="0" t="s">
        <v>2714</v>
      </c>
      <c r="G82" s="0" t="s">
        <v>2891</v>
      </c>
    </row>
    <row customHeight="1" ht="11.25">
      <c r="A83" s="0" t="s">
        <v>16</v>
      </c>
      <c r="B83" s="0" t="s">
        <v>2892</v>
      </c>
      <c r="C83" s="0" t="s">
        <v>2893</v>
      </c>
      <c r="D83" s="0" t="s">
        <v>2894</v>
      </c>
      <c r="E83" s="0" t="s">
        <v>2895</v>
      </c>
      <c r="F83" s="0" t="s">
        <v>2717</v>
      </c>
      <c r="G83" s="0" t="s">
        <v>2896</v>
      </c>
    </row>
    <row customHeight="1" ht="11.25">
      <c r="A84" s="0" t="s">
        <v>16</v>
      </c>
      <c r="B84" s="0" t="s">
        <v>2892</v>
      </c>
      <c r="C84" s="0" t="s">
        <v>2893</v>
      </c>
      <c r="D84" s="0" t="s">
        <v>2897</v>
      </c>
      <c r="E84" s="0" t="s">
        <v>2898</v>
      </c>
      <c r="F84" s="0" t="s">
        <v>2717</v>
      </c>
      <c r="G84" s="0" t="s">
        <v>2899</v>
      </c>
    </row>
    <row customHeight="1" ht="11.25">
      <c r="A85" s="0" t="s">
        <v>16</v>
      </c>
      <c r="B85" s="0" t="s">
        <v>2892</v>
      </c>
      <c r="C85" s="0" t="s">
        <v>2893</v>
      </c>
      <c r="D85" s="0" t="s">
        <v>2900</v>
      </c>
      <c r="E85" s="0" t="s">
        <v>2901</v>
      </c>
      <c r="F85" s="0" t="s">
        <v>2720</v>
      </c>
      <c r="G85" s="0" t="s">
        <v>2902</v>
      </c>
    </row>
    <row customHeight="1" ht="11.25">
      <c r="A86" s="0" t="s">
        <v>16</v>
      </c>
      <c r="B86" s="0" t="s">
        <v>2892</v>
      </c>
      <c r="C86" s="0" t="s">
        <v>2893</v>
      </c>
      <c r="D86" s="0" t="s">
        <v>2903</v>
      </c>
      <c r="E86" s="0" t="s">
        <v>2904</v>
      </c>
      <c r="F86" s="0" t="s">
        <v>2717</v>
      </c>
      <c r="G86" s="0" t="s">
        <v>2905</v>
      </c>
    </row>
    <row customHeight="1" ht="11.25">
      <c r="A87" s="0" t="s">
        <v>16</v>
      </c>
      <c r="B87" s="0" t="s">
        <v>2892</v>
      </c>
      <c r="C87" s="0" t="s">
        <v>2893</v>
      </c>
      <c r="D87" s="0" t="s">
        <v>2892</v>
      </c>
      <c r="E87" s="0" t="s">
        <v>2893</v>
      </c>
      <c r="F87" s="0" t="s">
        <v>2714</v>
      </c>
      <c r="G87" s="0" t="s">
        <v>2906</v>
      </c>
    </row>
    <row customHeight="1" ht="11.25">
      <c r="A88" s="0" t="s">
        <v>16</v>
      </c>
      <c r="B88" s="0" t="s">
        <v>2892</v>
      </c>
      <c r="C88" s="0" t="s">
        <v>2893</v>
      </c>
      <c r="D88" s="0" t="s">
        <v>2907</v>
      </c>
      <c r="E88" s="0" t="s">
        <v>2908</v>
      </c>
      <c r="F88" s="0" t="s">
        <v>2717</v>
      </c>
      <c r="G88" s="0" t="s">
        <v>2909</v>
      </c>
    </row>
    <row customHeight="1" ht="11.25">
      <c r="A89" s="0" t="s">
        <v>16</v>
      </c>
      <c r="B89" s="0" t="s">
        <v>2910</v>
      </c>
      <c r="C89" s="0" t="s">
        <v>2911</v>
      </c>
      <c r="D89" s="0" t="s">
        <v>2910</v>
      </c>
      <c r="E89" s="0" t="s">
        <v>2911</v>
      </c>
      <c r="F89" s="0" t="s">
        <v>2711</v>
      </c>
      <c r="G89" s="0" t="s">
        <v>2912</v>
      </c>
    </row>
    <row customHeight="1" ht="11.25">
      <c r="A90" s="0" t="s">
        <v>16</v>
      </c>
      <c r="B90" s="0" t="s">
        <v>2913</v>
      </c>
      <c r="C90" s="0" t="s">
        <v>2914</v>
      </c>
      <c r="D90" s="0" t="s">
        <v>2915</v>
      </c>
      <c r="E90" s="0" t="s">
        <v>2916</v>
      </c>
      <c r="F90" s="0" t="s">
        <v>2717</v>
      </c>
      <c r="G90" s="0" t="s">
        <v>2917</v>
      </c>
    </row>
    <row customHeight="1" ht="11.25">
      <c r="A91" s="0" t="s">
        <v>16</v>
      </c>
      <c r="B91" s="0" t="s">
        <v>2913</v>
      </c>
      <c r="C91" s="0" t="s">
        <v>2914</v>
      </c>
      <c r="D91" s="0" t="s">
        <v>2918</v>
      </c>
      <c r="E91" s="0" t="s">
        <v>2919</v>
      </c>
      <c r="F91" s="0" t="s">
        <v>2717</v>
      </c>
      <c r="G91" s="0" t="s">
        <v>2920</v>
      </c>
    </row>
    <row customHeight="1" ht="11.25">
      <c r="A92" s="0" t="s">
        <v>16</v>
      </c>
      <c r="B92" s="0" t="s">
        <v>2913</v>
      </c>
      <c r="C92" s="0" t="s">
        <v>2914</v>
      </c>
      <c r="D92" s="0" t="s">
        <v>2921</v>
      </c>
      <c r="E92" s="0" t="s">
        <v>2922</v>
      </c>
      <c r="F92" s="0" t="s">
        <v>2717</v>
      </c>
      <c r="G92" s="0" t="s">
        <v>2923</v>
      </c>
    </row>
    <row customHeight="1" ht="11.25">
      <c r="A93" s="0" t="s">
        <v>16</v>
      </c>
      <c r="B93" s="0" t="s">
        <v>2913</v>
      </c>
      <c r="C93" s="0" t="s">
        <v>2914</v>
      </c>
      <c r="D93" s="0" t="s">
        <v>2913</v>
      </c>
      <c r="E93" s="0" t="s">
        <v>2914</v>
      </c>
      <c r="F93" s="0" t="s">
        <v>2714</v>
      </c>
      <c r="G93" s="0" t="s">
        <v>2924</v>
      </c>
    </row>
    <row customHeight="1" ht="11.25">
      <c r="A94" s="0" t="s">
        <v>16</v>
      </c>
      <c r="B94" s="0" t="s">
        <v>2913</v>
      </c>
      <c r="C94" s="0" t="s">
        <v>2914</v>
      </c>
      <c r="D94" s="0" t="s">
        <v>2925</v>
      </c>
      <c r="E94" s="0" t="s">
        <v>2926</v>
      </c>
      <c r="F94" s="0" t="s">
        <v>2741</v>
      </c>
      <c r="G94" s="0" t="s">
        <v>2927</v>
      </c>
    </row>
    <row customHeight="1" ht="11.25">
      <c r="A95" s="0" t="s">
        <v>16</v>
      </c>
      <c r="B95" s="0" t="s">
        <v>2928</v>
      </c>
      <c r="C95" s="0" t="s">
        <v>2929</v>
      </c>
      <c r="D95" s="0" t="s">
        <v>2928</v>
      </c>
      <c r="E95" s="0" t="s">
        <v>2929</v>
      </c>
      <c r="F95" s="0" t="s">
        <v>2711</v>
      </c>
      <c r="G95" s="0" t="s">
        <v>2930</v>
      </c>
    </row>
    <row customHeight="1" ht="11.25">
      <c r="A96" s="0" t="s">
        <v>16</v>
      </c>
      <c r="B96" s="0" t="s">
        <v>2931</v>
      </c>
      <c r="C96" s="0" t="s">
        <v>2932</v>
      </c>
      <c r="D96" s="0" t="s">
        <v>2933</v>
      </c>
      <c r="E96" s="0" t="s">
        <v>2934</v>
      </c>
      <c r="F96" s="0" t="s">
        <v>2720</v>
      </c>
      <c r="G96" s="0" t="s">
        <v>2935</v>
      </c>
    </row>
    <row customHeight="1" ht="11.25">
      <c r="A97" s="0" t="s">
        <v>16</v>
      </c>
      <c r="B97" s="0" t="s">
        <v>2931</v>
      </c>
      <c r="C97" s="0" t="s">
        <v>2932</v>
      </c>
      <c r="D97" s="0" t="s">
        <v>2936</v>
      </c>
      <c r="E97" s="0" t="s">
        <v>2937</v>
      </c>
      <c r="F97" s="0" t="s">
        <v>2717</v>
      </c>
      <c r="G97" s="0" t="s">
        <v>2938</v>
      </c>
    </row>
    <row customHeight="1" ht="11.25">
      <c r="A98" s="0" t="s">
        <v>16</v>
      </c>
      <c r="B98" s="0" t="s">
        <v>2931</v>
      </c>
      <c r="C98" s="0" t="s">
        <v>2932</v>
      </c>
      <c r="D98" s="0" t="s">
        <v>2939</v>
      </c>
      <c r="E98" s="0" t="s">
        <v>2940</v>
      </c>
      <c r="F98" s="0" t="s">
        <v>2720</v>
      </c>
      <c r="G98" s="0" t="s">
        <v>2941</v>
      </c>
    </row>
    <row customHeight="1" ht="11.25">
      <c r="A99" s="0" t="s">
        <v>16</v>
      </c>
      <c r="B99" s="0" t="s">
        <v>2931</v>
      </c>
      <c r="C99" s="0" t="s">
        <v>2932</v>
      </c>
      <c r="D99" s="0" t="s">
        <v>2931</v>
      </c>
      <c r="E99" s="0" t="s">
        <v>2932</v>
      </c>
      <c r="F99" s="0" t="s">
        <v>2714</v>
      </c>
      <c r="G99" s="0" t="s">
        <v>2942</v>
      </c>
    </row>
    <row customHeight="1" ht="11.25">
      <c r="A100" s="0" t="s">
        <v>16</v>
      </c>
      <c r="B100" s="0" t="s">
        <v>2943</v>
      </c>
      <c r="C100" s="0" t="s">
        <v>2944</v>
      </c>
      <c r="D100" s="0" t="s">
        <v>2943</v>
      </c>
      <c r="E100" s="0" t="s">
        <v>2944</v>
      </c>
      <c r="F100" s="0" t="s">
        <v>2711</v>
      </c>
      <c r="G100" s="0" t="s">
        <v>2945</v>
      </c>
    </row>
    <row customHeight="1" ht="11.25">
      <c r="A101" s="0" t="s">
        <v>16</v>
      </c>
      <c r="B101" s="0" t="s">
        <v>2946</v>
      </c>
      <c r="C101" s="0" t="s">
        <v>2947</v>
      </c>
      <c r="D101" s="0" t="s">
        <v>2948</v>
      </c>
      <c r="E101" s="0" t="s">
        <v>2949</v>
      </c>
      <c r="F101" s="0" t="s">
        <v>2717</v>
      </c>
      <c r="G101" s="0" t="s">
        <v>2950</v>
      </c>
    </row>
    <row customHeight="1" ht="11.25">
      <c r="A102" s="0" t="s">
        <v>16</v>
      </c>
      <c r="B102" s="0" t="s">
        <v>2946</v>
      </c>
      <c r="C102" s="0" t="s">
        <v>2947</v>
      </c>
      <c r="D102" s="0" t="s">
        <v>2951</v>
      </c>
      <c r="E102" s="0" t="s">
        <v>2952</v>
      </c>
      <c r="F102" s="0" t="s">
        <v>2717</v>
      </c>
      <c r="G102" s="0" t="s">
        <v>2953</v>
      </c>
    </row>
    <row customHeight="1" ht="11.25">
      <c r="A103" s="0" t="s">
        <v>16</v>
      </c>
      <c r="B103" s="0" t="s">
        <v>2946</v>
      </c>
      <c r="C103" s="0" t="s">
        <v>2947</v>
      </c>
      <c r="D103" s="0" t="s">
        <v>2954</v>
      </c>
      <c r="E103" s="0" t="s">
        <v>2955</v>
      </c>
      <c r="F103" s="0" t="s">
        <v>2741</v>
      </c>
      <c r="G103" s="0" t="s">
        <v>2956</v>
      </c>
    </row>
    <row customHeight="1" ht="11.25">
      <c r="A104" s="0" t="s">
        <v>16</v>
      </c>
      <c r="B104" s="0" t="s">
        <v>2946</v>
      </c>
      <c r="C104" s="0" t="s">
        <v>2947</v>
      </c>
      <c r="D104" s="0" t="s">
        <v>2946</v>
      </c>
      <c r="E104" s="0" t="s">
        <v>2947</v>
      </c>
      <c r="F104" s="0" t="s">
        <v>2714</v>
      </c>
      <c r="G104" s="0" t="s">
        <v>2957</v>
      </c>
    </row>
    <row customHeight="1" ht="11.25">
      <c r="A105" s="0" t="s">
        <v>16</v>
      </c>
      <c r="B105" s="0" t="s">
        <v>2946</v>
      </c>
      <c r="C105" s="0" t="s">
        <v>2947</v>
      </c>
      <c r="D105" s="0" t="s">
        <v>2958</v>
      </c>
      <c r="E105" s="0" t="s">
        <v>2959</v>
      </c>
      <c r="F105" s="0" t="s">
        <v>2717</v>
      </c>
      <c r="G105" s="0" t="s">
        <v>2960</v>
      </c>
    </row>
    <row customHeight="1" ht="11.25">
      <c r="A106" s="0" t="s">
        <v>16</v>
      </c>
      <c r="B106" s="0" t="s">
        <v>2961</v>
      </c>
      <c r="C106" s="0" t="s">
        <v>2962</v>
      </c>
      <c r="D106" s="0" t="s">
        <v>2963</v>
      </c>
      <c r="E106" s="0" t="s">
        <v>2964</v>
      </c>
      <c r="F106" s="0" t="s">
        <v>2717</v>
      </c>
      <c r="G106" s="0" t="s">
        <v>2965</v>
      </c>
    </row>
    <row customHeight="1" ht="11.25">
      <c r="A107" s="0" t="s">
        <v>16</v>
      </c>
      <c r="B107" s="0" t="s">
        <v>2961</v>
      </c>
      <c r="C107" s="0" t="s">
        <v>2962</v>
      </c>
      <c r="D107" s="0" t="s">
        <v>2966</v>
      </c>
      <c r="E107" s="0" t="s">
        <v>2967</v>
      </c>
      <c r="F107" s="0" t="s">
        <v>2717</v>
      </c>
      <c r="G107" s="0" t="s">
        <v>2968</v>
      </c>
    </row>
    <row customHeight="1" ht="11.25">
      <c r="A108" s="0" t="s">
        <v>16</v>
      </c>
      <c r="B108" s="0" t="s">
        <v>2961</v>
      </c>
      <c r="C108" s="0" t="s">
        <v>2962</v>
      </c>
      <c r="D108" s="0" t="s">
        <v>2969</v>
      </c>
      <c r="E108" s="0" t="s">
        <v>2970</v>
      </c>
      <c r="F108" s="0" t="s">
        <v>2717</v>
      </c>
      <c r="G108" s="0" t="s">
        <v>2971</v>
      </c>
    </row>
    <row customHeight="1" ht="11.25">
      <c r="A109" s="0" t="s">
        <v>16</v>
      </c>
      <c r="B109" s="0" t="s">
        <v>2961</v>
      </c>
      <c r="C109" s="0" t="s">
        <v>2962</v>
      </c>
      <c r="D109" s="0" t="s">
        <v>2972</v>
      </c>
      <c r="E109" s="0" t="s">
        <v>2973</v>
      </c>
      <c r="F109" s="0" t="s">
        <v>2717</v>
      </c>
      <c r="G109" s="0" t="s">
        <v>2974</v>
      </c>
    </row>
    <row customHeight="1" ht="11.25">
      <c r="A110" s="0" t="s">
        <v>16</v>
      </c>
      <c r="B110" s="0" t="s">
        <v>2961</v>
      </c>
      <c r="C110" s="0" t="s">
        <v>2962</v>
      </c>
      <c r="D110" s="0" t="s">
        <v>2975</v>
      </c>
      <c r="E110" s="0" t="s">
        <v>2976</v>
      </c>
      <c r="F110" s="0" t="s">
        <v>2717</v>
      </c>
      <c r="G110" s="0" t="s">
        <v>2977</v>
      </c>
    </row>
    <row customHeight="1" ht="11.25">
      <c r="A111" s="0" t="s">
        <v>16</v>
      </c>
      <c r="B111" s="0" t="s">
        <v>2961</v>
      </c>
      <c r="C111" s="0" t="s">
        <v>2962</v>
      </c>
      <c r="D111" s="0" t="s">
        <v>2978</v>
      </c>
      <c r="E111" s="0" t="s">
        <v>2979</v>
      </c>
      <c r="F111" s="0" t="s">
        <v>2980</v>
      </c>
      <c r="G111" s="0" t="s">
        <v>2981</v>
      </c>
    </row>
    <row customHeight="1" ht="11.25">
      <c r="A112" s="0" t="s">
        <v>16</v>
      </c>
      <c r="B112" s="0" t="s">
        <v>2961</v>
      </c>
      <c r="C112" s="0" t="s">
        <v>2962</v>
      </c>
      <c r="D112" s="0" t="s">
        <v>2982</v>
      </c>
      <c r="E112" s="0" t="s">
        <v>2983</v>
      </c>
      <c r="F112" s="0" t="s">
        <v>2717</v>
      </c>
      <c r="G112" s="0" t="s">
        <v>2984</v>
      </c>
    </row>
    <row customHeight="1" ht="11.25">
      <c r="A113" s="0" t="s">
        <v>16</v>
      </c>
      <c r="B113" s="0" t="s">
        <v>2961</v>
      </c>
      <c r="C113" s="0" t="s">
        <v>2962</v>
      </c>
      <c r="D113" s="0" t="s">
        <v>2961</v>
      </c>
      <c r="E113" s="0" t="s">
        <v>2962</v>
      </c>
      <c r="F113" s="0" t="s">
        <v>2714</v>
      </c>
      <c r="G113" s="0" t="s">
        <v>2985</v>
      </c>
    </row>
    <row customHeight="1" ht="11.25">
      <c r="A114" s="0" t="s">
        <v>16</v>
      </c>
      <c r="B114" s="0" t="s">
        <v>2961</v>
      </c>
      <c r="C114" s="0" t="s">
        <v>2962</v>
      </c>
      <c r="D114" s="0" t="s">
        <v>2986</v>
      </c>
      <c r="E114" s="0" t="s">
        <v>2987</v>
      </c>
      <c r="F114" s="0" t="s">
        <v>2717</v>
      </c>
      <c r="G114" s="0" t="s">
        <v>2988</v>
      </c>
    </row>
    <row customHeight="1" ht="11.25">
      <c r="A115" s="0" t="s">
        <v>16</v>
      </c>
      <c r="B115" s="0" t="s">
        <v>2961</v>
      </c>
      <c r="C115" s="0" t="s">
        <v>2962</v>
      </c>
      <c r="D115" s="0" t="s">
        <v>2989</v>
      </c>
      <c r="E115" s="0" t="s">
        <v>2990</v>
      </c>
      <c r="F115" s="0" t="s">
        <v>2717</v>
      </c>
      <c r="G115" s="0" t="s">
        <v>2991</v>
      </c>
    </row>
    <row customHeight="1" ht="11.25">
      <c r="A116" s="0" t="s">
        <v>16</v>
      </c>
      <c r="B116" s="0" t="s">
        <v>2961</v>
      </c>
      <c r="C116" s="0" t="s">
        <v>2962</v>
      </c>
      <c r="D116" s="0" t="s">
        <v>2992</v>
      </c>
      <c r="E116" s="0" t="s">
        <v>2993</v>
      </c>
      <c r="F116" s="0" t="s">
        <v>2717</v>
      </c>
      <c r="G116" s="0" t="s">
        <v>2994</v>
      </c>
    </row>
    <row customHeight="1" ht="11.25">
      <c r="A117" s="0" t="s">
        <v>16</v>
      </c>
      <c r="B117" s="0" t="s">
        <v>2961</v>
      </c>
      <c r="C117" s="0" t="s">
        <v>2962</v>
      </c>
      <c r="D117" s="0" t="s">
        <v>2995</v>
      </c>
      <c r="E117" s="0" t="s">
        <v>2996</v>
      </c>
      <c r="F117" s="0" t="s">
        <v>2717</v>
      </c>
      <c r="G117" s="0" t="s">
        <v>2997</v>
      </c>
    </row>
    <row customHeight="1" ht="11.25">
      <c r="A118" s="0" t="s">
        <v>16</v>
      </c>
      <c r="B118" s="0" t="s">
        <v>2998</v>
      </c>
      <c r="C118" s="0" t="s">
        <v>2999</v>
      </c>
      <c r="D118" s="0" t="s">
        <v>3000</v>
      </c>
      <c r="E118" s="0" t="s">
        <v>3001</v>
      </c>
      <c r="F118" s="0" t="s">
        <v>2717</v>
      </c>
      <c r="G118" s="0" t="s">
        <v>3002</v>
      </c>
    </row>
    <row customHeight="1" ht="11.25">
      <c r="A119" s="0" t="s">
        <v>16</v>
      </c>
      <c r="B119" s="0" t="s">
        <v>2998</v>
      </c>
      <c r="C119" s="0" t="s">
        <v>2999</v>
      </c>
      <c r="D119" s="0" t="s">
        <v>3003</v>
      </c>
      <c r="E119" s="0" t="s">
        <v>3004</v>
      </c>
      <c r="F119" s="0" t="s">
        <v>2717</v>
      </c>
      <c r="G119" s="0" t="s">
        <v>3005</v>
      </c>
    </row>
    <row customHeight="1" ht="11.25">
      <c r="A120" s="0" t="s">
        <v>16</v>
      </c>
      <c r="B120" s="0" t="s">
        <v>2998</v>
      </c>
      <c r="C120" s="0" t="s">
        <v>2999</v>
      </c>
      <c r="D120" s="0" t="s">
        <v>3006</v>
      </c>
      <c r="E120" s="0" t="s">
        <v>3007</v>
      </c>
      <c r="F120" s="0" t="s">
        <v>2717</v>
      </c>
      <c r="G120" s="0" t="s">
        <v>3008</v>
      </c>
    </row>
    <row customHeight="1" ht="11.25">
      <c r="A121" s="0" t="s">
        <v>16</v>
      </c>
      <c r="B121" s="0" t="s">
        <v>2998</v>
      </c>
      <c r="C121" s="0" t="s">
        <v>2999</v>
      </c>
      <c r="D121" s="0" t="s">
        <v>2852</v>
      </c>
      <c r="E121" s="0" t="s">
        <v>3009</v>
      </c>
      <c r="F121" s="0" t="s">
        <v>2717</v>
      </c>
      <c r="G121" s="0" t="s">
        <v>3010</v>
      </c>
    </row>
    <row customHeight="1" ht="11.25">
      <c r="A122" s="0" t="s">
        <v>16</v>
      </c>
      <c r="B122" s="0" t="s">
        <v>2998</v>
      </c>
      <c r="C122" s="0" t="s">
        <v>2999</v>
      </c>
      <c r="D122" s="0" t="s">
        <v>3011</v>
      </c>
      <c r="E122" s="0" t="s">
        <v>3012</v>
      </c>
      <c r="F122" s="0" t="s">
        <v>2741</v>
      </c>
      <c r="G122" s="0" t="s">
        <v>3013</v>
      </c>
    </row>
    <row customHeight="1" ht="11.25">
      <c r="A123" s="0" t="s">
        <v>16</v>
      </c>
      <c r="B123" s="0" t="s">
        <v>2998</v>
      </c>
      <c r="C123" s="0" t="s">
        <v>2999</v>
      </c>
      <c r="D123" s="0" t="s">
        <v>2998</v>
      </c>
      <c r="E123" s="0" t="s">
        <v>2999</v>
      </c>
      <c r="F123" s="0" t="s">
        <v>2714</v>
      </c>
      <c r="G123" s="0" t="s">
        <v>3014</v>
      </c>
    </row>
    <row customHeight="1" ht="11.25">
      <c r="A124" s="0" t="s">
        <v>16</v>
      </c>
      <c r="B124" s="0" t="s">
        <v>2998</v>
      </c>
      <c r="C124" s="0" t="s">
        <v>2999</v>
      </c>
      <c r="D124" s="0" t="s">
        <v>3015</v>
      </c>
      <c r="E124" s="0" t="s">
        <v>3016</v>
      </c>
      <c r="F124" s="0" t="s">
        <v>2717</v>
      </c>
      <c r="G124" s="0" t="s">
        <v>3017</v>
      </c>
    </row>
    <row customHeight="1" ht="11.25">
      <c r="A125" s="0" t="s">
        <v>16</v>
      </c>
      <c r="B125" s="0" t="s">
        <v>3018</v>
      </c>
      <c r="C125" s="0" t="s">
        <v>3019</v>
      </c>
      <c r="D125" s="0" t="s">
        <v>3020</v>
      </c>
      <c r="E125" s="0" t="s">
        <v>3021</v>
      </c>
      <c r="F125" s="0" t="s">
        <v>2717</v>
      </c>
      <c r="G125" s="0" t="s">
        <v>3022</v>
      </c>
    </row>
    <row customHeight="1" ht="11.25">
      <c r="A126" s="0" t="s">
        <v>16</v>
      </c>
      <c r="B126" s="0" t="s">
        <v>3018</v>
      </c>
      <c r="C126" s="0" t="s">
        <v>3019</v>
      </c>
      <c r="D126" s="0" t="s">
        <v>3018</v>
      </c>
      <c r="E126" s="0" t="s">
        <v>3019</v>
      </c>
      <c r="F126" s="0" t="s">
        <v>2714</v>
      </c>
      <c r="G126" s="0" t="s">
        <v>3023</v>
      </c>
    </row>
    <row customHeight="1" ht="11.25">
      <c r="A127" s="0" t="s">
        <v>16</v>
      </c>
      <c r="B127" s="0" t="s">
        <v>3018</v>
      </c>
      <c r="C127" s="0" t="s">
        <v>3019</v>
      </c>
      <c r="D127" s="0" t="s">
        <v>3024</v>
      </c>
      <c r="E127" s="0" t="s">
        <v>3025</v>
      </c>
      <c r="F127" s="0" t="s">
        <v>2720</v>
      </c>
      <c r="G127" s="0" t="s">
        <v>3026</v>
      </c>
    </row>
    <row customHeight="1" ht="11.25">
      <c r="A128" s="0" t="s">
        <v>16</v>
      </c>
      <c r="B128" s="0" t="s">
        <v>3027</v>
      </c>
      <c r="C128" s="0" t="s">
        <v>3028</v>
      </c>
      <c r="D128" s="0" t="s">
        <v>3027</v>
      </c>
      <c r="E128" s="0" t="s">
        <v>3028</v>
      </c>
      <c r="F128" s="0" t="s">
        <v>2711</v>
      </c>
      <c r="G128" s="0" t="s">
        <v>3029</v>
      </c>
    </row>
    <row customHeight="1" ht="11.25">
      <c r="A129" s="0" t="s">
        <v>16</v>
      </c>
      <c r="B129" s="0" t="s">
        <v>3030</v>
      </c>
      <c r="C129" s="0" t="s">
        <v>3031</v>
      </c>
      <c r="D129" s="0" t="s">
        <v>3032</v>
      </c>
      <c r="E129" s="0" t="s">
        <v>3033</v>
      </c>
      <c r="F129" s="0" t="s">
        <v>2717</v>
      </c>
      <c r="G129" s="0" t="s">
        <v>3034</v>
      </c>
    </row>
    <row customHeight="1" ht="11.25">
      <c r="A130" s="0" t="s">
        <v>16</v>
      </c>
      <c r="B130" s="0" t="s">
        <v>3030</v>
      </c>
      <c r="C130" s="0" t="s">
        <v>3031</v>
      </c>
      <c r="D130" s="0" t="s">
        <v>3035</v>
      </c>
      <c r="E130" s="0" t="s">
        <v>3036</v>
      </c>
      <c r="F130" s="0" t="s">
        <v>2717</v>
      </c>
      <c r="G130" s="0" t="s">
        <v>3037</v>
      </c>
    </row>
    <row customHeight="1" ht="11.25">
      <c r="A131" s="0" t="s">
        <v>16</v>
      </c>
      <c r="B131" s="0" t="s">
        <v>3030</v>
      </c>
      <c r="C131" s="0" t="s">
        <v>3031</v>
      </c>
      <c r="D131" s="0" t="s">
        <v>3038</v>
      </c>
      <c r="E131" s="0" t="s">
        <v>3039</v>
      </c>
      <c r="F131" s="0" t="s">
        <v>2741</v>
      </c>
      <c r="G131" s="0" t="s">
        <v>3040</v>
      </c>
    </row>
    <row customHeight="1" ht="11.25">
      <c r="A132" s="0" t="s">
        <v>16</v>
      </c>
      <c r="B132" s="0" t="s">
        <v>3030</v>
      </c>
      <c r="C132" s="0" t="s">
        <v>3031</v>
      </c>
      <c r="D132" s="0" t="s">
        <v>3030</v>
      </c>
      <c r="E132" s="0" t="s">
        <v>3031</v>
      </c>
      <c r="F132" s="0" t="s">
        <v>2714</v>
      </c>
      <c r="G132" s="0" t="s">
        <v>3041</v>
      </c>
    </row>
    <row customHeight="1" ht="11.25">
      <c r="A133" s="0" t="s">
        <v>16</v>
      </c>
      <c r="B133" s="0" t="s">
        <v>3030</v>
      </c>
      <c r="C133" s="0" t="s">
        <v>3031</v>
      </c>
      <c r="D133" s="0" t="s">
        <v>3042</v>
      </c>
      <c r="E133" s="0" t="s">
        <v>3043</v>
      </c>
      <c r="F133" s="0" t="s">
        <v>2717</v>
      </c>
      <c r="G133" s="0" t="s">
        <v>3044</v>
      </c>
    </row>
    <row customHeight="1" ht="11.25">
      <c r="A134" s="0" t="s">
        <v>16</v>
      </c>
      <c r="B134" s="0" t="s">
        <v>3045</v>
      </c>
      <c r="C134" s="0" t="s">
        <v>3046</v>
      </c>
      <c r="D134" s="0" t="s">
        <v>3047</v>
      </c>
      <c r="E134" s="0" t="s">
        <v>3048</v>
      </c>
      <c r="F134" s="0" t="s">
        <v>2720</v>
      </c>
      <c r="G134" s="0" t="s">
        <v>3049</v>
      </c>
    </row>
    <row customHeight="1" ht="11.25">
      <c r="A135" s="0" t="s">
        <v>16</v>
      </c>
      <c r="B135" s="0" t="s">
        <v>3045</v>
      </c>
      <c r="C135" s="0" t="s">
        <v>3046</v>
      </c>
      <c r="D135" s="0" t="s">
        <v>3050</v>
      </c>
      <c r="E135" s="0" t="s">
        <v>3051</v>
      </c>
      <c r="F135" s="0" t="s">
        <v>2717</v>
      </c>
      <c r="G135" s="0" t="s">
        <v>3052</v>
      </c>
    </row>
    <row customHeight="1" ht="11.25">
      <c r="A136" s="0" t="s">
        <v>16</v>
      </c>
      <c r="B136" s="0" t="s">
        <v>3045</v>
      </c>
      <c r="C136" s="0" t="s">
        <v>3046</v>
      </c>
      <c r="D136" s="0" t="s">
        <v>3053</v>
      </c>
      <c r="E136" s="0" t="s">
        <v>3054</v>
      </c>
      <c r="F136" s="0" t="s">
        <v>2741</v>
      </c>
      <c r="G136" s="0" t="s">
        <v>3055</v>
      </c>
    </row>
    <row customHeight="1" ht="11.25">
      <c r="A137" s="0" t="s">
        <v>16</v>
      </c>
      <c r="B137" s="0" t="s">
        <v>3045</v>
      </c>
      <c r="C137" s="0" t="s">
        <v>3046</v>
      </c>
      <c r="D137" s="0" t="s">
        <v>3045</v>
      </c>
      <c r="E137" s="0" t="s">
        <v>3046</v>
      </c>
      <c r="F137" s="0" t="s">
        <v>2714</v>
      </c>
      <c r="G137" s="0" t="s">
        <v>3056</v>
      </c>
    </row>
    <row customHeight="1" ht="11.25">
      <c r="A138" s="0" t="s">
        <v>16</v>
      </c>
      <c r="B138" s="0" t="s">
        <v>3045</v>
      </c>
      <c r="C138" s="0" t="s">
        <v>3046</v>
      </c>
      <c r="D138" s="0" t="s">
        <v>3057</v>
      </c>
      <c r="E138" s="0" t="s">
        <v>3058</v>
      </c>
      <c r="F138" s="0" t="s">
        <v>2717</v>
      </c>
      <c r="G138" s="0" t="s">
        <v>3059</v>
      </c>
    </row>
    <row customHeight="1" ht="11.25">
      <c r="A139" s="0" t="s">
        <v>16</v>
      </c>
      <c r="B139" s="0" t="s">
        <v>3045</v>
      </c>
      <c r="C139" s="0" t="s">
        <v>3046</v>
      </c>
      <c r="D139" s="0" t="s">
        <v>3060</v>
      </c>
      <c r="E139" s="0" t="s">
        <v>3061</v>
      </c>
      <c r="F139" s="0" t="s">
        <v>2720</v>
      </c>
      <c r="G139" s="0" t="s">
        <v>3062</v>
      </c>
    </row>
    <row customHeight="1" ht="11.25">
      <c r="A140" s="0" t="s">
        <v>16</v>
      </c>
      <c r="B140" s="0" t="s">
        <v>3063</v>
      </c>
      <c r="C140" s="0" t="s">
        <v>3064</v>
      </c>
      <c r="D140" s="0" t="s">
        <v>3063</v>
      </c>
      <c r="E140" s="0" t="s">
        <v>3064</v>
      </c>
      <c r="F140" s="0" t="s">
        <v>2711</v>
      </c>
      <c r="G140" s="0" t="s">
        <v>3065</v>
      </c>
    </row>
    <row customHeight="1" ht="11.25">
      <c r="A141" s="0" t="s">
        <v>16</v>
      </c>
      <c r="B141" s="0" t="s">
        <v>3066</v>
      </c>
      <c r="C141" s="0" t="s">
        <v>3067</v>
      </c>
      <c r="D141" s="0" t="s">
        <v>3068</v>
      </c>
      <c r="E141" s="0" t="s">
        <v>3069</v>
      </c>
      <c r="F141" s="0" t="s">
        <v>2717</v>
      </c>
      <c r="G141" s="0" t="s">
        <v>3070</v>
      </c>
    </row>
    <row customHeight="1" ht="11.25">
      <c r="A142" s="0" t="s">
        <v>16</v>
      </c>
      <c r="B142" s="0" t="s">
        <v>3066</v>
      </c>
      <c r="C142" s="0" t="s">
        <v>3067</v>
      </c>
      <c r="D142" s="0" t="s">
        <v>3071</v>
      </c>
      <c r="E142" s="0" t="s">
        <v>3072</v>
      </c>
      <c r="F142" s="0" t="s">
        <v>2717</v>
      </c>
      <c r="G142" s="0" t="s">
        <v>3073</v>
      </c>
    </row>
    <row customHeight="1" ht="11.25">
      <c r="A143" s="0" t="s">
        <v>16</v>
      </c>
      <c r="B143" s="0" t="s">
        <v>3066</v>
      </c>
      <c r="C143" s="0" t="s">
        <v>3067</v>
      </c>
      <c r="D143" s="0" t="s">
        <v>3074</v>
      </c>
      <c r="E143" s="0" t="s">
        <v>3075</v>
      </c>
      <c r="F143" s="0" t="s">
        <v>2720</v>
      </c>
      <c r="G143" s="0" t="s">
        <v>3076</v>
      </c>
    </row>
    <row customHeight="1" ht="11.25">
      <c r="A144" s="0" t="s">
        <v>16</v>
      </c>
      <c r="B144" s="0" t="s">
        <v>3066</v>
      </c>
      <c r="C144" s="0" t="s">
        <v>3067</v>
      </c>
      <c r="D144" s="0" t="s">
        <v>3066</v>
      </c>
      <c r="E144" s="0" t="s">
        <v>3067</v>
      </c>
      <c r="F144" s="0" t="s">
        <v>2714</v>
      </c>
      <c r="G144" s="0" t="s">
        <v>3077</v>
      </c>
    </row>
    <row customHeight="1" ht="11.25">
      <c r="A145" s="0" t="s">
        <v>16</v>
      </c>
      <c r="B145" s="0" t="s">
        <v>3078</v>
      </c>
      <c r="C145" s="0" t="s">
        <v>3079</v>
      </c>
      <c r="D145" s="0" t="s">
        <v>3078</v>
      </c>
      <c r="E145" s="0" t="s">
        <v>3079</v>
      </c>
      <c r="F145" s="0" t="s">
        <v>2711</v>
      </c>
      <c r="G145" s="0" t="s">
        <v>3080</v>
      </c>
    </row>
    <row customHeight="1" ht="11.25">
      <c r="A146" s="0" t="s">
        <v>16</v>
      </c>
      <c r="B146" s="0" t="s">
        <v>3081</v>
      </c>
      <c r="C146" s="0" t="s">
        <v>3082</v>
      </c>
      <c r="D146" s="0" t="s">
        <v>3083</v>
      </c>
      <c r="E146" s="0" t="s">
        <v>3084</v>
      </c>
      <c r="F146" s="0" t="s">
        <v>2717</v>
      </c>
      <c r="G146" s="0" t="s">
        <v>3085</v>
      </c>
    </row>
    <row customHeight="1" ht="11.25">
      <c r="A147" s="0" t="s">
        <v>16</v>
      </c>
      <c r="B147" s="0" t="s">
        <v>3081</v>
      </c>
      <c r="C147" s="0" t="s">
        <v>3082</v>
      </c>
      <c r="D147" s="0" t="s">
        <v>3081</v>
      </c>
      <c r="E147" s="0" t="s">
        <v>3082</v>
      </c>
      <c r="F147" s="0" t="s">
        <v>2714</v>
      </c>
      <c r="G147" s="0" t="s">
        <v>3086</v>
      </c>
    </row>
    <row customHeight="1" ht="11.25">
      <c r="A148" s="0" t="s">
        <v>16</v>
      </c>
      <c r="B148" s="0" t="s">
        <v>3081</v>
      </c>
      <c r="C148" s="0" t="s">
        <v>3082</v>
      </c>
      <c r="D148" s="0" t="s">
        <v>3087</v>
      </c>
      <c r="E148" s="0" t="s">
        <v>3088</v>
      </c>
      <c r="F148" s="0" t="s">
        <v>2720</v>
      </c>
      <c r="G148" s="0" t="s">
        <v>3089</v>
      </c>
    </row>
    <row customHeight="1" ht="11.25">
      <c r="A149" s="0" t="s">
        <v>16</v>
      </c>
      <c r="B149" s="0" t="s">
        <v>3081</v>
      </c>
      <c r="C149" s="0" t="s">
        <v>3082</v>
      </c>
      <c r="D149" s="0" t="s">
        <v>3090</v>
      </c>
      <c r="E149" s="0" t="s">
        <v>3091</v>
      </c>
      <c r="F149" s="0" t="s">
        <v>2717</v>
      </c>
      <c r="G149" s="0" t="s">
        <v>3092</v>
      </c>
    </row>
    <row customHeight="1" ht="11.25">
      <c r="A150" s="0" t="s">
        <v>16</v>
      </c>
      <c r="B150" s="0" t="s">
        <v>3093</v>
      </c>
      <c r="C150" s="0" t="s">
        <v>3094</v>
      </c>
      <c r="D150" s="0" t="s">
        <v>3093</v>
      </c>
      <c r="E150" s="0" t="s">
        <v>3094</v>
      </c>
      <c r="F150" s="0" t="s">
        <v>3095</v>
      </c>
      <c r="G150" s="0" t="s">
        <v>3096</v>
      </c>
    </row>
    <row customHeight="1" ht="11.25">
      <c r="A151" s="0" t="s">
        <v>16</v>
      </c>
      <c r="B151" s="0" t="s">
        <v>3097</v>
      </c>
      <c r="C151" s="0" t="s">
        <v>3098</v>
      </c>
      <c r="D151" s="0" t="s">
        <v>3097</v>
      </c>
      <c r="E151" s="0" t="s">
        <v>3098</v>
      </c>
      <c r="F151" s="0" t="s">
        <v>3095</v>
      </c>
      <c r="G151" s="0"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E55BD-9A06-BFCF-FBFD-689D1FBDD4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3156</v>
      </c>
      <c r="B1" s="837" t="s">
        <v>3157</v>
      </c>
      <c r="C1" s="837" t="s">
        <v>1167</v>
      </c>
    </row>
    <row customHeight="1" ht="11.25">
      <c r="A2" s="837">
        <v>4189678</v>
      </c>
      <c r="B2" s="837" t="s">
        <v>3158</v>
      </c>
      <c r="C2" s="837" t="s">
        <v>3159</v>
      </c>
    </row>
    <row customHeight="1" ht="11.25">
      <c r="A3" s="837">
        <v>4190415</v>
      </c>
      <c r="B3" s="837" t="s">
        <v>3160</v>
      </c>
      <c r="C3" s="837" t="s">
        <v>3159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DD295-55B5-F2EA-4D3E-D3CF8ECCA9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3161</v>
      </c>
      <c r="B1" s="165" t="s">
        <v>3162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B086E-079F-7BB2-72EF-59DA40C46D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3163</v>
      </c>
      <c r="B1" s="0" t="b">
        <v>1</v>
      </c>
    </row>
    <row customHeight="1" ht="11.25">
      <c r="A2" s="0" t="s">
        <v>3164</v>
      </c>
      <c r="B2" s="0" t="b">
        <v>0</v>
      </c>
    </row>
    <row customHeight="1" ht="11.25">
      <c r="A3" s="0" t="s">
        <v>3165</v>
      </c>
      <c r="B3" s="0" t="b">
        <v>1</v>
      </c>
    </row>
    <row customHeight="1" ht="11.25">
      <c r="A4" s="0" t="s">
        <v>3166</v>
      </c>
      <c r="B4" s="0" t="b">
        <v>0</v>
      </c>
    </row>
    <row customHeight="1" ht="11.25">
      <c r="A5" s="0" t="s">
        <v>3167</v>
      </c>
      <c r="B5" s="0" t="b">
        <v>0</v>
      </c>
    </row>
    <row customHeight="1" ht="11.25">
      <c r="A6" s="0" t="s">
        <v>3168</v>
      </c>
      <c r="B6" s="0" t="b">
        <v>0</v>
      </c>
    </row>
    <row customHeight="1" ht="11.25">
      <c r="A7" s="0" t="s">
        <v>3169</v>
      </c>
      <c r="B7" s="0" t="b">
        <v>0</v>
      </c>
    </row>
    <row customHeight="1" ht="11.25">
      <c r="A8" s="0" t="s">
        <v>3170</v>
      </c>
      <c r="B8" s="0" t="b">
        <v>0</v>
      </c>
    </row>
    <row customHeight="1" ht="11.25">
      <c r="A9" s="0" t="s">
        <v>3171</v>
      </c>
      <c r="B9" s="0" t="b">
        <v>0</v>
      </c>
    </row>
    <row customHeight="1" ht="11.25">
      <c r="A10" s="0" t="s">
        <v>3172</v>
      </c>
      <c r="B10" s="0" t="b">
        <v>0</v>
      </c>
    </row>
    <row customHeight="1" ht="11.25">
      <c r="A11" s="0" t="s">
        <v>3173</v>
      </c>
      <c r="B11" s="0" t="b">
        <v>0</v>
      </c>
    </row>
    <row customHeight="1" ht="11.25">
      <c r="A12" s="0" t="s">
        <v>3174</v>
      </c>
      <c r="B12" s="0" t="b">
        <v>0</v>
      </c>
    </row>
    <row customHeight="1" ht="11.25">
      <c r="A13" s="0" t="s">
        <v>3175</v>
      </c>
      <c r="B13" s="0" t="b">
        <v>1</v>
      </c>
    </row>
    <row customHeight="1" ht="11.25">
      <c r="A14" s="0" t="s">
        <v>3176</v>
      </c>
      <c r="B14" s="0" t="b">
        <v>0</v>
      </c>
    </row>
    <row customHeight="1" ht="11.25">
      <c r="A15" s="0" t="s">
        <v>3177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A5C7-657A-2D23-891E-D612B1705D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9F5F6-524A-BABC-7745-F563A94930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3178</v>
      </c>
      <c r="B1" s="69" t="s">
        <v>3179</v>
      </c>
    </row>
    <row customHeight="1" ht="11.25">
      <c r="A2" s="66" t="s">
        <v>3180</v>
      </c>
      <c r="B2" s="66" t="s">
        <v>3181</v>
      </c>
    </row>
    <row customHeight="1" ht="11.25">
      <c r="A3" s="66" t="s">
        <v>3182</v>
      </c>
      <c r="B3" s="66" t="s">
        <v>3183</v>
      </c>
    </row>
    <row customHeight="1" ht="11.25">
      <c r="A4" s="66" t="s">
        <v>3184</v>
      </c>
      <c r="B4" s="66" t="s">
        <v>3185</v>
      </c>
    </row>
    <row customHeight="1" ht="11.25">
      <c r="A5" s="66" t="s">
        <v>3186</v>
      </c>
      <c r="B5" s="66" t="s">
        <v>3187</v>
      </c>
    </row>
    <row customHeight="1" ht="11.25">
      <c r="A6" s="66" t="s">
        <v>3188</v>
      </c>
      <c r="B6" s="66" t="s">
        <v>3189</v>
      </c>
    </row>
    <row customHeight="1" ht="11.25">
      <c r="A7" s="66" t="s">
        <v>3190</v>
      </c>
      <c r="B7" s="66" t="s">
        <v>3191</v>
      </c>
    </row>
    <row customHeight="1" ht="11.25">
      <c r="A8" s="66" t="s">
        <v>3192</v>
      </c>
      <c r="B8" s="66" t="s">
        <v>3193</v>
      </c>
    </row>
    <row customHeight="1" ht="11.25">
      <c r="A9" s="66" t="s">
        <v>3194</v>
      </c>
      <c r="B9" s="66" t="s">
        <v>3195</v>
      </c>
    </row>
    <row customHeight="1" ht="11.25">
      <c r="A10" s="66" t="s">
        <v>3196</v>
      </c>
      <c r="B10" s="66" t="s">
        <v>3197</v>
      </c>
    </row>
    <row customHeight="1" ht="11.25">
      <c r="A11" s="66" t="s">
        <v>3198</v>
      </c>
      <c r="B11" s="66" t="s">
        <v>3199</v>
      </c>
    </row>
    <row customHeight="1" ht="11.25">
      <c r="A12" s="66" t="s">
        <v>3200</v>
      </c>
      <c r="B12" s="66" t="s">
        <v>3201</v>
      </c>
    </row>
    <row customHeight="1" ht="11.25">
      <c r="A13" s="66" t="s">
        <v>3202</v>
      </c>
      <c r="B13" s="66" t="s">
        <v>3203</v>
      </c>
    </row>
    <row customHeight="1" ht="11.25">
      <c r="A14" s="66" t="s">
        <v>3204</v>
      </c>
      <c r="B14" s="66" t="s">
        <v>3205</v>
      </c>
    </row>
    <row customHeight="1" ht="11.25">
      <c r="A15" s="66" t="s">
        <v>3206</v>
      </c>
      <c r="B15" s="66" t="s">
        <v>3207</v>
      </c>
    </row>
    <row customHeight="1" ht="11.25">
      <c r="A16" s="66" t="s">
        <v>3208</v>
      </c>
      <c r="B16" s="66" t="s">
        <v>3209</v>
      </c>
    </row>
    <row customHeight="1" ht="11.25">
      <c r="A17" s="66" t="s">
        <v>3210</v>
      </c>
      <c r="B17" s="66" t="s">
        <v>3211</v>
      </c>
    </row>
    <row customHeight="1" ht="11.25">
      <c r="A18" s="66" t="s">
        <v>3212</v>
      </c>
      <c r="B18" s="66" t="s">
        <v>3213</v>
      </c>
    </row>
    <row customHeight="1" ht="11.25">
      <c r="A19" s="66" t="s">
        <v>3214</v>
      </c>
      <c r="B19" s="66" t="s">
        <v>3215</v>
      </c>
    </row>
    <row customHeight="1" ht="11.25">
      <c r="A20" s="66" t="s">
        <v>3216</v>
      </c>
      <c r="B20" s="66" t="s">
        <v>3217</v>
      </c>
    </row>
    <row customHeight="1" ht="11.25">
      <c r="A21" s="66" t="s">
        <v>3218</v>
      </c>
      <c r="B21" s="66" t="s">
        <v>3219</v>
      </c>
    </row>
    <row customHeight="1" ht="11.25">
      <c r="A22" s="66" t="s">
        <v>3220</v>
      </c>
      <c r="B22" s="66" t="s">
        <v>3221</v>
      </c>
    </row>
    <row customHeight="1" ht="11.25">
      <c r="A23" s="66" t="s">
        <v>3222</v>
      </c>
      <c r="B23" s="66" t="s">
        <v>3223</v>
      </c>
    </row>
    <row customHeight="1" ht="11.25">
      <c r="A24" s="66" t="s">
        <v>3224</v>
      </c>
      <c r="B24" s="66" t="s">
        <v>3225</v>
      </c>
    </row>
    <row customHeight="1" ht="11.25">
      <c r="A25" s="66" t="s">
        <v>3226</v>
      </c>
      <c r="B25" s="66" t="s">
        <v>3227</v>
      </c>
    </row>
    <row customHeight="1" ht="11.25">
      <c r="A26" s="66" t="s">
        <v>3228</v>
      </c>
      <c r="B26" s="66" t="s">
        <v>3229</v>
      </c>
    </row>
    <row customHeight="1" ht="11.25">
      <c r="A27" s="66" t="s">
        <v>3230</v>
      </c>
      <c r="B27" s="66" t="s">
        <v>3231</v>
      </c>
    </row>
    <row customHeight="1" ht="11.25">
      <c r="A28" s="66" t="s">
        <v>3232</v>
      </c>
      <c r="B28" s="66" t="s">
        <v>3233</v>
      </c>
    </row>
    <row customHeight="1" ht="11.25">
      <c r="A29" s="66" t="s">
        <v>3234</v>
      </c>
      <c r="B29" s="66" t="s">
        <v>3235</v>
      </c>
    </row>
    <row customHeight="1" ht="11.25">
      <c r="A30" s="66" t="s">
        <v>3236</v>
      </c>
      <c r="B30" s="66" t="s">
        <v>3237</v>
      </c>
    </row>
    <row customHeight="1" ht="11.25">
      <c r="A31" s="66" t="s">
        <v>3238</v>
      </c>
      <c r="B31" s="66" t="s">
        <v>3239</v>
      </c>
    </row>
    <row customHeight="1" ht="11.25">
      <c r="A32" s="66" t="s">
        <v>3240</v>
      </c>
      <c r="B32" s="66" t="s">
        <v>3241</v>
      </c>
    </row>
    <row customHeight="1" ht="11.25">
      <c r="A33" s="66" t="s">
        <v>3242</v>
      </c>
      <c r="B33" s="66" t="s">
        <v>3243</v>
      </c>
    </row>
    <row customHeight="1" ht="11.25">
      <c r="A34" s="66" t="s">
        <v>3244</v>
      </c>
      <c r="B34" s="66" t="s">
        <v>3245</v>
      </c>
    </row>
    <row customHeight="1" ht="11.25">
      <c r="A35" s="66" t="s">
        <v>3246</v>
      </c>
      <c r="B35" s="66" t="s">
        <v>3247</v>
      </c>
    </row>
    <row customHeight="1" ht="11.25">
      <c r="A36" s="66" t="s">
        <v>3248</v>
      </c>
      <c r="B36" s="66" t="s">
        <v>3249</v>
      </c>
    </row>
    <row customHeight="1" ht="11.25">
      <c r="A37" s="66" t="s">
        <v>3250</v>
      </c>
      <c r="B37" s="66" t="s">
        <v>3251</v>
      </c>
    </row>
    <row customHeight="1" ht="11.25">
      <c r="A38" s="66" t="s">
        <v>3252</v>
      </c>
      <c r="B38" s="66" t="s">
        <v>3253</v>
      </c>
    </row>
    <row customHeight="1" ht="11.25">
      <c r="A39" s="66" t="s">
        <v>3254</v>
      </c>
      <c r="B39" s="66" t="s">
        <v>3255</v>
      </c>
    </row>
    <row customHeight="1" ht="11.25">
      <c r="A40" s="66" t="s">
        <v>3256</v>
      </c>
      <c r="B40" s="66" t="s">
        <v>3257</v>
      </c>
    </row>
    <row customHeight="1" ht="11.25">
      <c r="A41" s="66" t="s">
        <v>3258</v>
      </c>
      <c r="B41" s="66" t="s">
        <v>3259</v>
      </c>
    </row>
    <row customHeight="1" ht="11.25">
      <c r="A42" s="66" t="s">
        <v>3260</v>
      </c>
      <c r="B42" s="66" t="s">
        <v>3261</v>
      </c>
    </row>
    <row customHeight="1" ht="11.25">
      <c r="A43" s="66" t="s">
        <v>3262</v>
      </c>
      <c r="B43" s="66" t="s">
        <v>3263</v>
      </c>
    </row>
    <row customHeight="1" ht="11.25">
      <c r="A44" s="66" t="s">
        <v>3264</v>
      </c>
      <c r="B44" s="66" t="s">
        <v>3265</v>
      </c>
    </row>
    <row customHeight="1" ht="11.25">
      <c r="A45" s="66" t="s">
        <v>3266</v>
      </c>
      <c r="B45" s="66" t="s">
        <v>3267</v>
      </c>
    </row>
    <row customHeight="1" ht="11.25">
      <c r="A46" s="66" t="s">
        <v>3268</v>
      </c>
      <c r="B46" s="66" t="s">
        <v>3269</v>
      </c>
    </row>
    <row customHeight="1" ht="11.25">
      <c r="A47" s="66" t="s">
        <v>3270</v>
      </c>
      <c r="B47" s="66" t="s">
        <v>3271</v>
      </c>
    </row>
    <row customHeight="1" ht="11.25">
      <c r="A48" s="66" t="s">
        <v>3272</v>
      </c>
      <c r="B48" s="66" t="s">
        <v>3273</v>
      </c>
    </row>
    <row customHeight="1" ht="11.25">
      <c r="A49" s="66" t="s">
        <v>3274</v>
      </c>
      <c r="B49" s="66" t="s">
        <v>3275</v>
      </c>
    </row>
    <row customHeight="1" ht="11.25">
      <c r="A50" s="66" t="s">
        <v>3276</v>
      </c>
      <c r="B50" s="66" t="s">
        <v>3277</v>
      </c>
    </row>
    <row customHeight="1" ht="11.25">
      <c r="A51" s="66" t="s">
        <v>3278</v>
      </c>
      <c r="B51" s="66" t="s">
        <v>3279</v>
      </c>
    </row>
    <row customHeight="1" ht="11.25">
      <c r="A52" s="66" t="s">
        <v>3280</v>
      </c>
      <c r="B52" s="66" t="s">
        <v>3281</v>
      </c>
    </row>
    <row customHeight="1" ht="11.25">
      <c r="A53" s="66" t="s">
        <v>3282</v>
      </c>
      <c r="B53" s="66" t="s">
        <v>3283</v>
      </c>
    </row>
    <row customHeight="1" ht="11.25">
      <c r="A54" s="66" t="s">
        <v>3284</v>
      </c>
      <c r="B54" s="66" t="s">
        <v>3285</v>
      </c>
    </row>
    <row customHeight="1" ht="11.25">
      <c r="A55" s="66" t="s">
        <v>3286</v>
      </c>
      <c r="B55" s="66" t="s">
        <v>3287</v>
      </c>
    </row>
    <row customHeight="1" ht="11.25">
      <c r="A56" s="66" t="s">
        <v>3288</v>
      </c>
      <c r="B56" s="66" t="s">
        <v>3289</v>
      </c>
    </row>
    <row customHeight="1" ht="11.25">
      <c r="A57" s="66" t="s">
        <v>3290</v>
      </c>
      <c r="B57" s="66" t="s">
        <v>3291</v>
      </c>
    </row>
    <row customHeight="1" ht="11.25">
      <c r="A58" s="66" t="s">
        <v>3292</v>
      </c>
      <c r="B58" s="66" t="s">
        <v>3293</v>
      </c>
    </row>
    <row customHeight="1" ht="11.25">
      <c r="A59" s="66" t="s">
        <v>3294</v>
      </c>
      <c r="B59" s="66" t="s">
        <v>3295</v>
      </c>
    </row>
    <row customHeight="1" ht="11.25">
      <c r="A60" s="66" t="s">
        <v>3296</v>
      </c>
      <c r="B60" s="66" t="s">
        <v>3297</v>
      </c>
    </row>
    <row customHeight="1" ht="11.25">
      <c r="A61" s="66"/>
      <c r="B61" s="66" t="s">
        <v>3298</v>
      </c>
    </row>
    <row customHeight="1" ht="11.25">
      <c r="A62" s="66"/>
      <c r="B62" s="66" t="s">
        <v>3299</v>
      </c>
    </row>
    <row customHeight="1" ht="11.25">
      <c r="A63" s="66"/>
      <c r="B63" s="66" t="s">
        <v>3300</v>
      </c>
    </row>
    <row customHeight="1" ht="11.25">
      <c r="A64" s="66"/>
      <c r="B64" s="66" t="s">
        <v>3301</v>
      </c>
    </row>
    <row customHeight="1" ht="11.25">
      <c r="A65" s="66"/>
      <c r="B65" s="66" t="s">
        <v>3302</v>
      </c>
    </row>
    <row customHeight="1" ht="11.25">
      <c r="A66" s="66"/>
      <c r="B66" s="66" t="s">
        <v>3303</v>
      </c>
    </row>
    <row customHeight="1" ht="11.25">
      <c r="A67" s="66"/>
      <c r="B67" s="66" t="s">
        <v>3304</v>
      </c>
    </row>
    <row customHeight="1" ht="11.25">
      <c r="A68" s="66"/>
      <c r="B68" s="66" t="s">
        <v>3305</v>
      </c>
    </row>
    <row customHeight="1" ht="11.25">
      <c r="A69" s="66"/>
      <c r="B69" s="66" t="s">
        <v>3306</v>
      </c>
    </row>
    <row customHeight="1" ht="11.25">
      <c r="A70" s="66"/>
      <c r="B70" s="66" t="s">
        <v>3307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9A703-B7CB-515E-8616-D1EBCD0770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3308</v>
      </c>
    </row>
    <row customHeight="1" ht="90">
      <c r="B2" s="96" t="s">
        <v>3309</v>
      </c>
    </row>
    <row customHeight="1" ht="67.5">
      <c r="B3" s="96" t="s">
        <v>3310</v>
      </c>
    </row>
    <row customHeight="1" ht="33.75">
      <c r="B4" s="96" t="s">
        <v>3311</v>
      </c>
    </row>
    <row customHeight="1" ht="11.25">
      <c r="B5" s="96" t="s">
        <v>3312</v>
      </c>
    </row>
    <row customHeight="1" ht="22.5">
      <c r="B6" s="96" t="s">
        <v>3313</v>
      </c>
    </row>
    <row customHeight="1" ht="22.5">
      <c r="B7" s="96" t="s">
        <v>3314</v>
      </c>
    </row>
    <row customHeight="1" ht="22.5">
      <c r="B8" s="96" t="s">
        <v>3315</v>
      </c>
    </row>
    <row customHeight="1" ht="22.5">
      <c r="B9" s="96" t="s">
        <v>3316</v>
      </c>
    </row>
    <row customHeight="1" ht="56.25">
      <c r="B10" s="96" t="s">
        <v>3317</v>
      </c>
    </row>
    <row customHeight="1" ht="12.75">
      <c r="B11" s="161" t="s">
        <v>3318</v>
      </c>
    </row>
    <row customHeight="1" ht="11.25">
      <c r="B12" s="95" t="s">
        <v>3319</v>
      </c>
    </row>
    <row customHeight="1" ht="22.5">
      <c r="B13" s="96" t="s">
        <v>3320</v>
      </c>
    </row>
    <row customHeight="1" ht="67.5">
      <c r="B14" s="96" t="s">
        <v>3321</v>
      </c>
    </row>
    <row customHeight="1" ht="22.5">
      <c r="B15" s="96" t="s">
        <v>3322</v>
      </c>
    </row>
    <row customHeight="1" ht="11.25">
      <c r="B16" s="95" t="s">
        <v>3323</v>
      </c>
      <c r="D16" s="102"/>
    </row>
    <row customHeight="1" ht="33.75">
      <c r="B17" s="96" t="s">
        <v>3324</v>
      </c>
    </row>
    <row customHeight="1" ht="33.75">
      <c r="B18" s="96" t="s">
        <v>3325</v>
      </c>
    </row>
    <row customHeight="1" ht="11.25">
      <c r="B19" s="96" t="s">
        <v>3326</v>
      </c>
    </row>
    <row customHeight="1" ht="33.75">
      <c r="B20" s="96" t="s">
        <v>3327</v>
      </c>
    </row>
    <row customHeight="1" ht="11.25">
      <c r="B21" s="95" t="s">
        <v>3328</v>
      </c>
    </row>
    <row customHeight="1" ht="11.25">
      <c r="B22" s="96" t="s">
        <v>3329</v>
      </c>
    </row>
    <row r="24" customHeight="1" ht="22.5">
      <c r="B24" s="163" t="s">
        <v>3330</v>
      </c>
    </row>
    <row r="26" customHeight="1" ht="11.25">
      <c r="B26" s="95" t="s">
        <v>3331</v>
      </c>
    </row>
    <row customHeight="1" ht="22.5">
      <c r="B27" s="162" t="s">
        <v>395</v>
      </c>
    </row>
    <row customHeight="1" ht="56.25">
      <c r="B28" s="162" t="s">
        <v>3332</v>
      </c>
    </row>
    <row customHeight="1" ht="11.25">
      <c r="B29" s="212" t="s">
        <v>3333</v>
      </c>
    </row>
    <row customHeight="1" ht="22.5">
      <c r="B30" s="162" t="s">
        <v>3334</v>
      </c>
    </row>
    <row r="32" customHeight="1" ht="11.25">
      <c r="A32" s="190"/>
      <c r="B32" s="191" t="s">
        <v>3335</v>
      </c>
    </row>
    <row customHeight="1" ht="14.25">
      <c r="A33" s="192">
        <v>1</v>
      </c>
      <c r="B33" s="193" t="s">
        <v>3336</v>
      </c>
    </row>
    <row customHeight="1" ht="14.25">
      <c r="A34" s="192">
        <v>2</v>
      </c>
      <c r="B34" s="193" t="s">
        <v>3337</v>
      </c>
    </row>
    <row customHeight="1" ht="11.25">
      <c r="B35" s="191" t="s">
        <v>3338</v>
      </c>
    </row>
    <row customHeight="1" ht="11.25">
      <c r="B36" s="193" t="s">
        <v>3339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